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DOKUMENTY\PISMA\Pisma\"/>
    </mc:Choice>
  </mc:AlternateContent>
  <bookViews>
    <workbookView xWindow="0" yWindow="0" windowWidth="21570" windowHeight="7845" firstSheet="1" activeTab="1"/>
  </bookViews>
  <sheets>
    <sheet name="wynik dla projektu" sheetId="13" state="hidden" r:id="rId1"/>
    <sheet name="PL07" sheetId="23" r:id="rId2"/>
    <sheet name="Arkusz1" sheetId="10" state="hidden" r:id="rId3"/>
  </sheets>
  <externalReferences>
    <externalReference r:id="rId4"/>
    <externalReference r:id="rId5"/>
  </externalReferences>
  <definedNames>
    <definedName name="_xlnm._FilterDatabase" localSheetId="1" hidden="1">'PL07'!$A$6:$H$43</definedName>
    <definedName name="_xlnm.Print_Area" localSheetId="1">'PL07'!$A$3:$P$43</definedName>
    <definedName name="_xlnm.Print_Titles" localSheetId="1">'PL07'!$3:$6</definedName>
  </definedNames>
  <calcPr calcId="152511"/>
</workbook>
</file>

<file path=xl/calcChain.xml><?xml version="1.0" encoding="utf-8"?>
<calcChain xmlns="http://schemas.openxmlformats.org/spreadsheetml/2006/main">
  <c r="K8" i="23" l="1"/>
  <c r="K9" i="23"/>
  <c r="K10" i="23"/>
  <c r="K11" i="23"/>
  <c r="K12" i="23"/>
  <c r="K13" i="23"/>
  <c r="K14" i="23"/>
  <c r="K15" i="23"/>
  <c r="K16" i="23"/>
  <c r="K17" i="23"/>
  <c r="K18" i="23"/>
  <c r="K19" i="23"/>
  <c r="K20" i="23"/>
  <c r="K21" i="23"/>
  <c r="K22" i="23"/>
  <c r="K23" i="23"/>
  <c r="K24" i="23"/>
  <c r="K25" i="23"/>
  <c r="K26" i="23"/>
  <c r="K27" i="23"/>
  <c r="K28" i="23"/>
  <c r="K29" i="23"/>
  <c r="K30" i="23"/>
  <c r="K31" i="23"/>
  <c r="K32" i="23"/>
  <c r="K33" i="23"/>
  <c r="K34" i="23"/>
  <c r="K35" i="23"/>
  <c r="K36" i="23"/>
  <c r="K37" i="23"/>
  <c r="K38" i="23"/>
  <c r="K39" i="23"/>
  <c r="K40" i="23"/>
  <c r="K41" i="23"/>
  <c r="K42" i="23"/>
  <c r="K43" i="23"/>
  <c r="K7" i="23"/>
  <c r="B8" i="13" l="1"/>
  <c r="A9" i="13"/>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A308" i="13" s="1"/>
  <c r="A309" i="13" s="1"/>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A357" i="13" s="1"/>
  <c r="A358" i="13" s="1"/>
  <c r="A359" i="13" s="1"/>
  <c r="A360" i="13" s="1"/>
  <c r="A361" i="13" s="1"/>
  <c r="A362" i="13" s="1"/>
  <c r="A363" i="13" s="1"/>
  <c r="A364" i="13" s="1"/>
  <c r="A365" i="13" s="1"/>
  <c r="A366" i="13" s="1"/>
  <c r="A367" i="13" s="1"/>
  <c r="A368" i="13" s="1"/>
  <c r="A369" i="13" s="1"/>
  <c r="A370" i="13" s="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2" i="13" s="1"/>
  <c r="A443" i="13" s="1"/>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463" i="13" s="1"/>
  <c r="A464" i="13" s="1"/>
  <c r="A465" i="13" s="1"/>
  <c r="A466" i="13" s="1"/>
  <c r="A467" i="13" s="1"/>
  <c r="A468" i="13" s="1"/>
  <c r="A469" i="13" s="1"/>
  <c r="A470" i="13" s="1"/>
  <c r="A471" i="13" s="1"/>
  <c r="A472" i="13" s="1"/>
  <c r="A473" i="13" s="1"/>
  <c r="A474" i="13" s="1"/>
  <c r="A475" i="13" s="1"/>
  <c r="A476" i="13" s="1"/>
  <c r="A477" i="13" s="1"/>
  <c r="A478" i="13" s="1"/>
  <c r="A479" i="13" s="1"/>
  <c r="A480" i="13" s="1"/>
  <c r="A481" i="13" s="1"/>
  <c r="A482" i="13" s="1"/>
  <c r="A483" i="13" s="1"/>
  <c r="A484" i="13" s="1"/>
  <c r="A485" i="13" s="1"/>
  <c r="A486" i="13" s="1"/>
  <c r="A487" i="13" s="1"/>
  <c r="A488" i="13" s="1"/>
  <c r="A489" i="13" s="1"/>
  <c r="A490" i="13" s="1"/>
  <c r="A491" i="13" s="1"/>
  <c r="A492" i="13" s="1"/>
  <c r="A493" i="13" s="1"/>
  <c r="A494" i="13" s="1"/>
  <c r="A495" i="13" s="1"/>
  <c r="A496" i="13" s="1"/>
  <c r="A497" i="13" s="1"/>
  <c r="A498" i="13" s="1"/>
  <c r="A499" i="13" s="1"/>
  <c r="A500" i="13" s="1"/>
  <c r="A501" i="13" s="1"/>
  <c r="A502" i="13" s="1"/>
  <c r="A503" i="13" s="1"/>
  <c r="A504" i="13" s="1"/>
  <c r="A505" i="13" s="1"/>
  <c r="A506" i="13" s="1"/>
  <c r="A507" i="13" s="1"/>
  <c r="A508" i="13" s="1"/>
  <c r="A509" i="13" s="1"/>
  <c r="A510" i="13" s="1"/>
  <c r="A511" i="13" s="1"/>
  <c r="A512" i="13" s="1"/>
  <c r="A513" i="13" s="1"/>
  <c r="A514" i="13" s="1"/>
  <c r="A515" i="13" s="1"/>
  <c r="A516" i="13" s="1"/>
  <c r="A517" i="13" s="1"/>
  <c r="A518" i="13" s="1"/>
  <c r="A519" i="13" s="1"/>
  <c r="A520" i="13" s="1"/>
  <c r="A521" i="13" s="1"/>
  <c r="A522" i="13" s="1"/>
  <c r="A523" i="13" s="1"/>
  <c r="A524" i="13" s="1"/>
  <c r="A525" i="13" s="1"/>
  <c r="A526" i="13" s="1"/>
  <c r="A527" i="13" s="1"/>
  <c r="A528" i="13" s="1"/>
  <c r="A529" i="13" s="1"/>
  <c r="A530" i="13" s="1"/>
  <c r="A531" i="13" s="1"/>
  <c r="A532" i="13" s="1"/>
  <c r="A533" i="13" s="1"/>
  <c r="A534" i="13" s="1"/>
  <c r="A535" i="13" s="1"/>
  <c r="A536" i="13" s="1"/>
  <c r="A537" i="13" s="1"/>
  <c r="A538" i="13" s="1"/>
  <c r="A539" i="13" s="1"/>
  <c r="A540" i="13" s="1"/>
  <c r="A541" i="13" s="1"/>
  <c r="A542" i="13" s="1"/>
  <c r="A543" i="13" s="1"/>
  <c r="A544" i="13" s="1"/>
  <c r="A545" i="13" s="1"/>
  <c r="A546" i="13" s="1"/>
  <c r="A547" i="13" s="1"/>
  <c r="A548" i="13" s="1"/>
  <c r="A549" i="13" s="1"/>
  <c r="A550" i="13" s="1"/>
  <c r="A551" i="13" s="1"/>
  <c r="A552" i="13" s="1"/>
  <c r="A553" i="13" s="1"/>
  <c r="A554" i="13" s="1"/>
  <c r="A555" i="13" s="1"/>
  <c r="A556" i="13" s="1"/>
  <c r="A557" i="13" s="1"/>
  <c r="A558" i="13" s="1"/>
  <c r="A559" i="13" s="1"/>
  <c r="A560" i="13" s="1"/>
  <c r="A561" i="13" s="1"/>
  <c r="A562" i="13" s="1"/>
  <c r="A563" i="13" s="1"/>
  <c r="A564" i="13" s="1"/>
  <c r="A565" i="13" s="1"/>
  <c r="A566" i="13" s="1"/>
  <c r="A567" i="13" s="1"/>
  <c r="A568" i="13" s="1"/>
  <c r="A569" i="13" s="1"/>
  <c r="A570" i="13" s="1"/>
  <c r="A571" i="13" s="1"/>
  <c r="A572" i="13" s="1"/>
  <c r="A573" i="13" s="1"/>
  <c r="A574" i="13" s="1"/>
  <c r="A575" i="13" s="1"/>
  <c r="A576" i="13" s="1"/>
  <c r="A577" i="13" s="1"/>
  <c r="A578" i="13" s="1"/>
  <c r="A579" i="13" s="1"/>
  <c r="A580" i="13" s="1"/>
  <c r="A581" i="13" s="1"/>
  <c r="A582" i="13" s="1"/>
  <c r="A583" i="13" s="1"/>
  <c r="A584" i="13" s="1"/>
  <c r="A585" i="13" s="1"/>
  <c r="A586" i="13" s="1"/>
  <c r="A587" i="13" s="1"/>
  <c r="A588" i="13" s="1"/>
  <c r="A589" i="13" s="1"/>
  <c r="A590" i="13" s="1"/>
  <c r="A591" i="13" s="1"/>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1" i="13"/>
  <c r="B472" i="13"/>
  <c r="B473" i="13"/>
  <c r="B474" i="13"/>
  <c r="B475" i="13"/>
  <c r="B476" i="13"/>
  <c r="B477" i="13"/>
  <c r="B478" i="13"/>
  <c r="B479" i="13"/>
  <c r="B480" i="13"/>
  <c r="B481" i="13"/>
  <c r="B482" i="13"/>
  <c r="B483" i="13"/>
  <c r="B484" i="13"/>
  <c r="B485" i="13"/>
  <c r="B486" i="13"/>
  <c r="B487" i="13"/>
  <c r="B488" i="13"/>
  <c r="B489" i="13"/>
  <c r="B490" i="13"/>
  <c r="B491" i="13"/>
  <c r="B492" i="13"/>
  <c r="B493" i="13"/>
  <c r="B494" i="13"/>
  <c r="B495" i="13"/>
  <c r="B496" i="13"/>
  <c r="B497" i="13"/>
  <c r="B498" i="13"/>
  <c r="B499" i="13"/>
  <c r="B500" i="13"/>
  <c r="B501" i="13"/>
  <c r="B502" i="13"/>
  <c r="B503" i="13"/>
  <c r="B504" i="13"/>
  <c r="B505" i="13"/>
  <c r="B506" i="13"/>
  <c r="B507" i="13"/>
  <c r="B508" i="13"/>
  <c r="B509" i="13"/>
  <c r="B510" i="13"/>
  <c r="B511" i="13"/>
  <c r="B512" i="13"/>
  <c r="B513" i="13"/>
  <c r="B514" i="13"/>
  <c r="B515" i="13"/>
  <c r="B516" i="13"/>
  <c r="B517" i="13"/>
  <c r="B518" i="13"/>
  <c r="B519" i="13"/>
  <c r="B520" i="13"/>
  <c r="B521" i="13"/>
  <c r="B522" i="13"/>
  <c r="B523" i="13"/>
  <c r="B524" i="13"/>
  <c r="B525" i="13"/>
  <c r="B526" i="13"/>
  <c r="B527" i="13"/>
  <c r="B528" i="13"/>
  <c r="B529" i="13"/>
  <c r="B530" i="13"/>
  <c r="B531" i="13"/>
  <c r="B532" i="13"/>
  <c r="B533" i="13"/>
  <c r="B534" i="13"/>
  <c r="B535" i="13"/>
  <c r="B536" i="13"/>
  <c r="B537" i="13"/>
  <c r="B538" i="13"/>
  <c r="B539" i="13"/>
  <c r="B540" i="13"/>
  <c r="B541" i="13"/>
  <c r="B542" i="13"/>
  <c r="B543" i="13"/>
  <c r="B544" i="13"/>
  <c r="B545" i="13"/>
  <c r="B546" i="13"/>
  <c r="B547" i="13"/>
  <c r="B548" i="13"/>
  <c r="B549" i="13"/>
  <c r="B550" i="13"/>
  <c r="B551" i="13"/>
  <c r="B552" i="13"/>
  <c r="B553" i="13"/>
  <c r="B554" i="13"/>
  <c r="B555" i="13"/>
  <c r="B556" i="13"/>
  <c r="B557" i="13"/>
  <c r="B558" i="13"/>
  <c r="B559" i="13"/>
  <c r="B560" i="13"/>
  <c r="B561" i="13"/>
  <c r="B562" i="13"/>
  <c r="B563" i="13"/>
  <c r="B564" i="13"/>
  <c r="B565" i="13"/>
  <c r="B566" i="13"/>
  <c r="B567" i="13"/>
  <c r="B568" i="13"/>
  <c r="B569" i="13"/>
  <c r="B570" i="13"/>
  <c r="B571" i="13"/>
  <c r="B572" i="13"/>
  <c r="B573" i="13"/>
  <c r="B574" i="13"/>
  <c r="B575" i="13"/>
  <c r="B576" i="13"/>
  <c r="B577" i="13"/>
  <c r="B578" i="13"/>
  <c r="B579" i="13"/>
  <c r="B580" i="13"/>
  <c r="B581" i="13"/>
  <c r="B582" i="13"/>
  <c r="B583" i="13"/>
  <c r="B584" i="13"/>
  <c r="B585" i="13"/>
  <c r="B586" i="13"/>
  <c r="B587" i="13"/>
  <c r="B588" i="13"/>
  <c r="B589" i="13"/>
  <c r="B590" i="13"/>
  <c r="B591" i="13"/>
  <c r="E207" i="13" l="1"/>
  <c r="F207" i="13" s="1"/>
  <c r="E211" i="13"/>
  <c r="F211" i="13" s="1"/>
  <c r="E215" i="13"/>
  <c r="F215" i="13" s="1"/>
  <c r="E219" i="13"/>
  <c r="F219" i="13" s="1"/>
  <c r="E223" i="13"/>
  <c r="F223" i="13" s="1"/>
  <c r="E227" i="13"/>
  <c r="F227" i="13" s="1"/>
  <c r="E231" i="13"/>
  <c r="F231" i="13" s="1"/>
  <c r="E235" i="13"/>
  <c r="F235" i="13" s="1"/>
  <c r="E239" i="13"/>
  <c r="F239" i="13" s="1"/>
  <c r="E243" i="13"/>
  <c r="F243" i="13" s="1"/>
  <c r="E247" i="13"/>
  <c r="F247" i="13" s="1"/>
  <c r="E255" i="13"/>
  <c r="F255" i="13" s="1"/>
  <c r="E263" i="13"/>
  <c r="F263" i="13" s="1"/>
  <c r="E206" i="13"/>
  <c r="F206" i="13" s="1"/>
  <c r="E210" i="13"/>
  <c r="F210" i="13" s="1"/>
  <c r="E214" i="13"/>
  <c r="F214" i="13" s="1"/>
  <c r="E218" i="13"/>
  <c r="F218" i="13" s="1"/>
  <c r="E222" i="13"/>
  <c r="F222" i="13" s="1"/>
  <c r="E226" i="13"/>
  <c r="F226" i="13" s="1"/>
  <c r="E246" i="13"/>
  <c r="F246" i="13" s="1"/>
  <c r="E250" i="13"/>
  <c r="F250" i="13" s="1"/>
  <c r="E254" i="13"/>
  <c r="F254" i="13" s="1"/>
  <c r="E262" i="13"/>
  <c r="F262" i="13" s="1"/>
  <c r="E463" i="13"/>
  <c r="F463" i="13" s="1"/>
  <c r="E467" i="13"/>
  <c r="F467" i="13" s="1"/>
  <c r="E471" i="13"/>
  <c r="F471" i="13" s="1"/>
  <c r="E475" i="13"/>
  <c r="F475" i="13" s="1"/>
  <c r="E479" i="13"/>
  <c r="F479" i="13" s="1"/>
  <c r="E483" i="13"/>
  <c r="F483" i="13" s="1"/>
  <c r="E487" i="13"/>
  <c r="F487" i="13" s="1"/>
  <c r="E491" i="13"/>
  <c r="F491" i="13" s="1"/>
  <c r="E495" i="13"/>
  <c r="F495" i="13" s="1"/>
  <c r="E499" i="13"/>
  <c r="F499" i="13" s="1"/>
  <c r="E503" i="13"/>
  <c r="F503" i="13" s="1"/>
  <c r="E507" i="13"/>
  <c r="F507" i="13" s="1"/>
  <c r="E511" i="13"/>
  <c r="F511" i="13" s="1"/>
  <c r="E515" i="13"/>
  <c r="F515" i="13" s="1"/>
  <c r="E519" i="13"/>
  <c r="F519" i="13" s="1"/>
  <c r="E523" i="13"/>
  <c r="F523" i="13" s="1"/>
  <c r="E527" i="13"/>
  <c r="F527" i="13" s="1"/>
  <c r="E531" i="13"/>
  <c r="F531" i="13" s="1"/>
  <c r="E535" i="13"/>
  <c r="F535" i="13" s="1"/>
  <c r="E539" i="13"/>
  <c r="F539" i="13" s="1"/>
  <c r="E543" i="13"/>
  <c r="F543" i="13" s="1"/>
  <c r="E547" i="13"/>
  <c r="F547" i="13" s="1"/>
  <c r="E460" i="13"/>
  <c r="F460" i="13" s="1"/>
  <c r="E464" i="13"/>
  <c r="F464" i="13" s="1"/>
  <c r="E468" i="13"/>
  <c r="F468" i="13" s="1"/>
  <c r="E472" i="13"/>
  <c r="F472" i="13" s="1"/>
  <c r="E476" i="13"/>
  <c r="F476" i="13" s="1"/>
  <c r="E480" i="13"/>
  <c r="F480" i="13" s="1"/>
  <c r="E484" i="13"/>
  <c r="F484" i="13" s="1"/>
  <c r="E488" i="13"/>
  <c r="F488" i="13" s="1"/>
  <c r="E492" i="13"/>
  <c r="F492" i="13" s="1"/>
  <c r="E496" i="13"/>
  <c r="F496" i="13" s="1"/>
  <c r="E500" i="13"/>
  <c r="F500" i="13" s="1"/>
  <c r="E504" i="13"/>
  <c r="F504" i="13" s="1"/>
  <c r="E508" i="13"/>
  <c r="F508" i="13" s="1"/>
  <c r="E512" i="13"/>
  <c r="F512" i="13" s="1"/>
  <c r="E516" i="13"/>
  <c r="F516" i="13" s="1"/>
  <c r="E520" i="13"/>
  <c r="F520" i="13" s="1"/>
  <c r="E524" i="13"/>
  <c r="F524" i="13" s="1"/>
  <c r="E528" i="13"/>
  <c r="F528" i="13" s="1"/>
  <c r="E532" i="13"/>
  <c r="F532" i="13" s="1"/>
  <c r="E536" i="13"/>
  <c r="F536" i="13" s="1"/>
  <c r="E540" i="13"/>
  <c r="F540" i="13" s="1"/>
  <c r="E544" i="13"/>
  <c r="F544" i="13" s="1"/>
  <c r="E548" i="13"/>
  <c r="F548" i="13" s="1"/>
  <c r="E8" i="13"/>
  <c r="F8" i="13" s="1"/>
  <c r="E551" i="13"/>
  <c r="F551" i="13" s="1"/>
  <c r="E553" i="13"/>
  <c r="F553" i="13" s="1"/>
  <c r="E555" i="13"/>
  <c r="F555" i="13" s="1"/>
  <c r="E557" i="13"/>
  <c r="F557" i="13" s="1"/>
  <c r="E559" i="13"/>
  <c r="F559" i="13" s="1"/>
  <c r="E561" i="13"/>
  <c r="F561" i="13" s="1"/>
  <c r="E563" i="13"/>
  <c r="F563" i="13" s="1"/>
  <c r="E565" i="13"/>
  <c r="F565" i="13" s="1"/>
  <c r="E567" i="13"/>
  <c r="F567" i="13" s="1"/>
  <c r="E569" i="13"/>
  <c r="F569" i="13" s="1"/>
  <c r="E571" i="13"/>
  <c r="F571" i="13" s="1"/>
  <c r="E573" i="13"/>
  <c r="F573" i="13" s="1"/>
  <c r="E575" i="13"/>
  <c r="F575" i="13" s="1"/>
  <c r="E577" i="13"/>
  <c r="F577" i="13" s="1"/>
  <c r="E579" i="13"/>
  <c r="F579" i="13" s="1"/>
  <c r="E581" i="13"/>
  <c r="F581" i="13" s="1"/>
  <c r="E583" i="13"/>
  <c r="F583" i="13" s="1"/>
  <c r="E587" i="13"/>
  <c r="F587" i="13" s="1"/>
  <c r="E589" i="13"/>
  <c r="F589" i="13" s="1"/>
  <c r="E591" i="13"/>
  <c r="F591" i="13" s="1"/>
  <c r="E205" i="13"/>
  <c r="F205" i="13" s="1"/>
  <c r="E209" i="13"/>
  <c r="F209" i="13" s="1"/>
  <c r="E213" i="13"/>
  <c r="F213" i="13" s="1"/>
  <c r="E217" i="13"/>
  <c r="F217" i="13" s="1"/>
  <c r="E221" i="13"/>
  <c r="F221" i="13" s="1"/>
  <c r="E225" i="13"/>
  <c r="F225" i="13" s="1"/>
  <c r="E229" i="13"/>
  <c r="F229" i="13" s="1"/>
  <c r="E237" i="13"/>
  <c r="F237" i="13" s="1"/>
  <c r="E241" i="13"/>
  <c r="F241" i="13" s="1"/>
  <c r="E245" i="13"/>
  <c r="F245" i="13" s="1"/>
  <c r="E249" i="13"/>
  <c r="F249" i="13" s="1"/>
  <c r="E253" i="13"/>
  <c r="F253" i="13" s="1"/>
  <c r="E257" i="13"/>
  <c r="F257" i="13" s="1"/>
  <c r="E261" i="13"/>
  <c r="F261" i="13" s="1"/>
  <c r="E204" i="13"/>
  <c r="F204" i="13" s="1"/>
  <c r="E208" i="13"/>
  <c r="F208" i="13" s="1"/>
  <c r="E212" i="13"/>
  <c r="F212" i="13" s="1"/>
  <c r="E216" i="13"/>
  <c r="F216" i="13" s="1"/>
  <c r="E220" i="13"/>
  <c r="F220" i="13" s="1"/>
  <c r="E224" i="13"/>
  <c r="F224" i="13" s="1"/>
  <c r="E232" i="13"/>
  <c r="F232" i="13" s="1"/>
  <c r="E236" i="13"/>
  <c r="F236" i="13" s="1"/>
  <c r="E240" i="13"/>
  <c r="F240" i="13" s="1"/>
  <c r="E248" i="13"/>
  <c r="F248" i="13" s="1"/>
  <c r="E252" i="13"/>
  <c r="F252" i="13" s="1"/>
  <c r="E256" i="13"/>
  <c r="F256" i="13" s="1"/>
  <c r="E260" i="13"/>
  <c r="F260" i="13" s="1"/>
  <c r="E461" i="13"/>
  <c r="F461" i="13" s="1"/>
  <c r="E465" i="13"/>
  <c r="F465" i="13" s="1"/>
  <c r="E469" i="13"/>
  <c r="F469" i="13" s="1"/>
  <c r="E473" i="13"/>
  <c r="F473" i="13" s="1"/>
  <c r="E477" i="13"/>
  <c r="F477" i="13" s="1"/>
  <c r="E481" i="13"/>
  <c r="F481" i="13" s="1"/>
  <c r="E485" i="13"/>
  <c r="F485" i="13" s="1"/>
  <c r="E489" i="13"/>
  <c r="F489" i="13" s="1"/>
  <c r="E493" i="13"/>
  <c r="F493" i="13" s="1"/>
  <c r="E497" i="13"/>
  <c r="F497" i="13" s="1"/>
  <c r="E501" i="13"/>
  <c r="F501" i="13" s="1"/>
  <c r="E505" i="13"/>
  <c r="F505" i="13" s="1"/>
  <c r="E509" i="13"/>
  <c r="F509" i="13" s="1"/>
  <c r="E513" i="13"/>
  <c r="F513" i="13" s="1"/>
  <c r="E517" i="13"/>
  <c r="F517" i="13" s="1"/>
  <c r="E521" i="13"/>
  <c r="F521" i="13" s="1"/>
  <c r="E525" i="13"/>
  <c r="F525" i="13" s="1"/>
  <c r="E529" i="13"/>
  <c r="F529" i="13" s="1"/>
  <c r="E533" i="13"/>
  <c r="F533" i="13" s="1"/>
  <c r="E537" i="13"/>
  <c r="F537" i="13" s="1"/>
  <c r="E541" i="13"/>
  <c r="F541" i="13" s="1"/>
  <c r="E545" i="13"/>
  <c r="F545" i="13" s="1"/>
  <c r="E549" i="13"/>
  <c r="F549" i="13" s="1"/>
  <c r="E462" i="13"/>
  <c r="F462" i="13" s="1"/>
  <c r="E466" i="13"/>
  <c r="F466" i="13" s="1"/>
  <c r="E470" i="13"/>
  <c r="F470" i="13" s="1"/>
  <c r="E474" i="13"/>
  <c r="F474" i="13" s="1"/>
  <c r="E478" i="13"/>
  <c r="F478" i="13" s="1"/>
  <c r="E482" i="13"/>
  <c r="F482" i="13" s="1"/>
  <c r="E486" i="13"/>
  <c r="F486" i="13" s="1"/>
  <c r="E490" i="13"/>
  <c r="F490" i="13" s="1"/>
  <c r="E494" i="13"/>
  <c r="F494" i="13" s="1"/>
  <c r="E498" i="13"/>
  <c r="F498" i="13" s="1"/>
  <c r="E502" i="13"/>
  <c r="F502" i="13" s="1"/>
  <c r="E506" i="13"/>
  <c r="F506" i="13" s="1"/>
  <c r="E510" i="13"/>
  <c r="F510" i="13" s="1"/>
  <c r="E514" i="13"/>
  <c r="F514" i="13" s="1"/>
  <c r="E518" i="13"/>
  <c r="F518" i="13" s="1"/>
  <c r="E522" i="13"/>
  <c r="F522" i="13" s="1"/>
  <c r="E526" i="13"/>
  <c r="F526" i="13" s="1"/>
  <c r="E530" i="13"/>
  <c r="F530" i="13" s="1"/>
  <c r="E534" i="13"/>
  <c r="F534" i="13" s="1"/>
  <c r="E538" i="13"/>
  <c r="F538" i="13" s="1"/>
  <c r="E542" i="13"/>
  <c r="F542" i="13" s="1"/>
  <c r="E546" i="13"/>
  <c r="F546" i="13" s="1"/>
  <c r="E259" i="13"/>
  <c r="F259" i="13" s="1"/>
  <c r="E258" i="13"/>
  <c r="F258" i="13" s="1"/>
  <c r="E251" i="13"/>
  <c r="F251" i="13" s="1"/>
  <c r="E244" i="13"/>
  <c r="F244" i="13" s="1"/>
  <c r="E242" i="13"/>
  <c r="F242" i="13" s="1"/>
  <c r="E238" i="13"/>
  <c r="F238" i="13" s="1"/>
  <c r="E234" i="13"/>
  <c r="F234" i="13" s="1"/>
  <c r="E233" i="13"/>
  <c r="F233" i="13" s="1"/>
  <c r="E230" i="13"/>
  <c r="F230" i="13" s="1"/>
  <c r="E228" i="13"/>
  <c r="F228" i="13" s="1"/>
  <c r="E10" i="13"/>
  <c r="F10" i="13" s="1"/>
  <c r="E12" i="13"/>
  <c r="F12" i="13" s="1"/>
  <c r="E14" i="13"/>
  <c r="F14" i="13" s="1"/>
  <c r="E16" i="13"/>
  <c r="F16" i="13" s="1"/>
  <c r="E18" i="13"/>
  <c r="F18" i="13" s="1"/>
  <c r="E20" i="13"/>
  <c r="F20" i="13" s="1"/>
  <c r="E22" i="13"/>
  <c r="F22" i="13" s="1"/>
  <c r="E24" i="13"/>
  <c r="F24" i="13" s="1"/>
  <c r="E26" i="13"/>
  <c r="F26" i="13" s="1"/>
  <c r="E28" i="13"/>
  <c r="F28" i="13" s="1"/>
  <c r="E30" i="13"/>
  <c r="F30" i="13" s="1"/>
  <c r="E32" i="13"/>
  <c r="F32" i="13" s="1"/>
  <c r="E34" i="13"/>
  <c r="F34" i="13" s="1"/>
  <c r="E36" i="13"/>
  <c r="F36" i="13" s="1"/>
  <c r="E38" i="13"/>
  <c r="F38" i="13" s="1"/>
  <c r="E40" i="13"/>
  <c r="F40" i="13" s="1"/>
  <c r="E42" i="13"/>
  <c r="F42" i="13" s="1"/>
  <c r="E44" i="13"/>
  <c r="F44" i="13" s="1"/>
  <c r="E46" i="13"/>
  <c r="F46" i="13" s="1"/>
  <c r="E48" i="13"/>
  <c r="F48" i="13" s="1"/>
  <c r="E50" i="13"/>
  <c r="F50" i="13" s="1"/>
  <c r="E52" i="13"/>
  <c r="F52" i="13" s="1"/>
  <c r="E54" i="13"/>
  <c r="F54" i="13" s="1"/>
  <c r="E56" i="13"/>
  <c r="F56" i="13" s="1"/>
  <c r="E58" i="13"/>
  <c r="F58" i="13" s="1"/>
  <c r="E60" i="13"/>
  <c r="F60" i="13" s="1"/>
  <c r="E62" i="13"/>
  <c r="F62" i="13" s="1"/>
  <c r="E64" i="13"/>
  <c r="F64" i="13" s="1"/>
  <c r="E66" i="13"/>
  <c r="F66" i="13" s="1"/>
  <c r="E68" i="13"/>
  <c r="F68" i="13" s="1"/>
  <c r="E70" i="13"/>
  <c r="F70" i="13" s="1"/>
  <c r="E72" i="13"/>
  <c r="F72" i="13" s="1"/>
  <c r="E74" i="13"/>
  <c r="F74" i="13" s="1"/>
  <c r="E76" i="13"/>
  <c r="F76" i="13" s="1"/>
  <c r="E78" i="13"/>
  <c r="F78" i="13" s="1"/>
  <c r="E80" i="13"/>
  <c r="F80" i="13" s="1"/>
  <c r="E82" i="13"/>
  <c r="F82" i="13" s="1"/>
  <c r="E84" i="13"/>
  <c r="F84" i="13" s="1"/>
  <c r="E86" i="13"/>
  <c r="F86" i="13" s="1"/>
  <c r="E88" i="13"/>
  <c r="F88" i="13" s="1"/>
  <c r="E90" i="13"/>
  <c r="F90" i="13" s="1"/>
  <c r="E92" i="13"/>
  <c r="F92" i="13" s="1"/>
  <c r="E94" i="13"/>
  <c r="F94" i="13" s="1"/>
  <c r="E96" i="13"/>
  <c r="F96" i="13" s="1"/>
  <c r="E98" i="13"/>
  <c r="F98" i="13" s="1"/>
  <c r="E100" i="13"/>
  <c r="F100" i="13" s="1"/>
  <c r="E102" i="13"/>
  <c r="F102" i="13" s="1"/>
  <c r="E104" i="13"/>
  <c r="F104" i="13" s="1"/>
  <c r="E106" i="13"/>
  <c r="F106" i="13" s="1"/>
  <c r="E108" i="13"/>
  <c r="F108" i="13" s="1"/>
  <c r="E110" i="13"/>
  <c r="F110" i="13" s="1"/>
  <c r="E112" i="13"/>
  <c r="F112" i="13" s="1"/>
  <c r="E114" i="13"/>
  <c r="F114" i="13" s="1"/>
  <c r="E116" i="13"/>
  <c r="F116" i="13" s="1"/>
  <c r="E118" i="13"/>
  <c r="F118" i="13" s="1"/>
  <c r="E120" i="13"/>
  <c r="F120" i="13" s="1"/>
  <c r="E122" i="13"/>
  <c r="F122" i="13" s="1"/>
  <c r="E124" i="13"/>
  <c r="F124" i="13" s="1"/>
  <c r="E126" i="13"/>
  <c r="F126" i="13" s="1"/>
  <c r="E128" i="13"/>
  <c r="F128" i="13" s="1"/>
  <c r="E130" i="13"/>
  <c r="F130" i="13" s="1"/>
  <c r="E132" i="13"/>
  <c r="F132" i="13" s="1"/>
  <c r="E134" i="13"/>
  <c r="F134" i="13" s="1"/>
  <c r="E136" i="13"/>
  <c r="F136" i="13" s="1"/>
  <c r="E138" i="13"/>
  <c r="F138" i="13" s="1"/>
  <c r="E140" i="13"/>
  <c r="F140" i="13" s="1"/>
  <c r="E142" i="13"/>
  <c r="F142" i="13" s="1"/>
  <c r="E144" i="13"/>
  <c r="F144" i="13" s="1"/>
  <c r="E146" i="13"/>
  <c r="F146" i="13" s="1"/>
  <c r="E148" i="13"/>
  <c r="F148" i="13" s="1"/>
  <c r="E150" i="13"/>
  <c r="F150" i="13" s="1"/>
  <c r="E152" i="13"/>
  <c r="F152" i="13" s="1"/>
  <c r="E154" i="13"/>
  <c r="F154" i="13" s="1"/>
  <c r="E156" i="13"/>
  <c r="F156" i="13" s="1"/>
  <c r="E158" i="13"/>
  <c r="F158" i="13" s="1"/>
  <c r="E160" i="13"/>
  <c r="F160" i="13" s="1"/>
  <c r="E162" i="13"/>
  <c r="F162" i="13" s="1"/>
  <c r="E164" i="13"/>
  <c r="F164" i="13" s="1"/>
  <c r="E166" i="13"/>
  <c r="F166" i="13" s="1"/>
  <c r="E168" i="13"/>
  <c r="F168" i="13" s="1"/>
  <c r="E170" i="13"/>
  <c r="F170" i="13" s="1"/>
  <c r="E172" i="13"/>
  <c r="F172" i="13" s="1"/>
  <c r="E174" i="13"/>
  <c r="F174" i="13" s="1"/>
  <c r="E176" i="13"/>
  <c r="F176" i="13" s="1"/>
  <c r="E178" i="13"/>
  <c r="F178" i="13" s="1"/>
  <c r="E180" i="13"/>
  <c r="F180" i="13" s="1"/>
  <c r="E182" i="13"/>
  <c r="F182" i="13" s="1"/>
  <c r="E184" i="13"/>
  <c r="F184" i="13" s="1"/>
  <c r="E186" i="13"/>
  <c r="F186" i="13" s="1"/>
  <c r="E188" i="13"/>
  <c r="F188" i="13" s="1"/>
  <c r="E190" i="13"/>
  <c r="F190" i="13" s="1"/>
  <c r="E192" i="13"/>
  <c r="F192" i="13" s="1"/>
  <c r="E194" i="13"/>
  <c r="F194" i="13" s="1"/>
  <c r="E196" i="13"/>
  <c r="F196" i="13" s="1"/>
  <c r="E198" i="13"/>
  <c r="F198" i="13" s="1"/>
  <c r="E200" i="13"/>
  <c r="F200" i="13" s="1"/>
  <c r="E202" i="13"/>
  <c r="F202" i="13" s="1"/>
  <c r="E264" i="13"/>
  <c r="F264" i="13" s="1"/>
  <c r="E266" i="13"/>
  <c r="F266" i="13" s="1"/>
  <c r="E268" i="13"/>
  <c r="F268" i="13" s="1"/>
  <c r="E270" i="13"/>
  <c r="F270" i="13" s="1"/>
  <c r="E272" i="13"/>
  <c r="F272" i="13" s="1"/>
  <c r="E274" i="13"/>
  <c r="F274" i="13" s="1"/>
  <c r="E276" i="13"/>
  <c r="F276" i="13" s="1"/>
  <c r="E278" i="13"/>
  <c r="F278" i="13" s="1"/>
  <c r="E280" i="13"/>
  <c r="F280" i="13" s="1"/>
  <c r="E282" i="13"/>
  <c r="F282" i="13" s="1"/>
  <c r="E284" i="13"/>
  <c r="F284" i="13" s="1"/>
  <c r="E286" i="13"/>
  <c r="F286" i="13" s="1"/>
  <c r="E288" i="13"/>
  <c r="F288" i="13" s="1"/>
  <c r="E290" i="13"/>
  <c r="F290" i="13" s="1"/>
  <c r="E292" i="13"/>
  <c r="F292" i="13" s="1"/>
  <c r="E294" i="13"/>
  <c r="F294" i="13" s="1"/>
  <c r="E296" i="13"/>
  <c r="F296" i="13" s="1"/>
  <c r="E298" i="13"/>
  <c r="F298" i="13" s="1"/>
  <c r="E300" i="13"/>
  <c r="F300" i="13" s="1"/>
  <c r="E302" i="13"/>
  <c r="F302" i="13" s="1"/>
  <c r="E304" i="13"/>
  <c r="F304" i="13" s="1"/>
  <c r="E306" i="13"/>
  <c r="F306" i="13" s="1"/>
  <c r="E308" i="13"/>
  <c r="F308" i="13" s="1"/>
  <c r="E310" i="13"/>
  <c r="F310" i="13" s="1"/>
  <c r="E312" i="13"/>
  <c r="F312" i="13" s="1"/>
  <c r="E314" i="13"/>
  <c r="F314" i="13" s="1"/>
  <c r="E316" i="13"/>
  <c r="F316" i="13" s="1"/>
  <c r="E318" i="13"/>
  <c r="F318" i="13" s="1"/>
  <c r="E320" i="13"/>
  <c r="F320" i="13" s="1"/>
  <c r="E322" i="13"/>
  <c r="F322" i="13" s="1"/>
  <c r="E324" i="13"/>
  <c r="F324" i="13" s="1"/>
  <c r="E326" i="13"/>
  <c r="F326" i="13" s="1"/>
  <c r="E328" i="13"/>
  <c r="F328" i="13" s="1"/>
  <c r="E330" i="13"/>
  <c r="F330" i="13" s="1"/>
  <c r="E332" i="13"/>
  <c r="F332" i="13" s="1"/>
  <c r="E334" i="13"/>
  <c r="F334" i="13" s="1"/>
  <c r="E336" i="13"/>
  <c r="F336" i="13" s="1"/>
  <c r="E338" i="13"/>
  <c r="F338" i="13" s="1"/>
  <c r="E340" i="13"/>
  <c r="F340" i="13" s="1"/>
  <c r="E342" i="13"/>
  <c r="F342" i="13" s="1"/>
  <c r="E344" i="13"/>
  <c r="F344" i="13" s="1"/>
  <c r="E346" i="13"/>
  <c r="F346" i="13" s="1"/>
  <c r="E348" i="13"/>
  <c r="F348" i="13" s="1"/>
  <c r="E350" i="13"/>
  <c r="F350" i="13" s="1"/>
  <c r="E352" i="13"/>
  <c r="F352" i="13" s="1"/>
  <c r="E354" i="13"/>
  <c r="F354" i="13" s="1"/>
  <c r="E356" i="13"/>
  <c r="F356" i="13" s="1"/>
  <c r="E358" i="13"/>
  <c r="F358" i="13" s="1"/>
  <c r="E360" i="13"/>
  <c r="F360" i="13" s="1"/>
  <c r="E362" i="13"/>
  <c r="F362" i="13" s="1"/>
  <c r="E364" i="13"/>
  <c r="F364" i="13" s="1"/>
  <c r="E366" i="13"/>
  <c r="F366" i="13" s="1"/>
  <c r="E368" i="13"/>
  <c r="F368" i="13" s="1"/>
  <c r="E370" i="13"/>
  <c r="F370" i="13" s="1"/>
  <c r="E372" i="13"/>
  <c r="F372" i="13" s="1"/>
  <c r="E374" i="13"/>
  <c r="F374" i="13" s="1"/>
  <c r="E376" i="13"/>
  <c r="F376" i="13" s="1"/>
  <c r="E378" i="13"/>
  <c r="F378" i="13" s="1"/>
  <c r="E382" i="13"/>
  <c r="F382" i="13" s="1"/>
  <c r="E380" i="13"/>
  <c r="F380" i="13" s="1"/>
  <c r="E384" i="13"/>
  <c r="F384" i="13" s="1"/>
  <c r="E386" i="13"/>
  <c r="F386" i="13" s="1"/>
  <c r="E388" i="13"/>
  <c r="F388" i="13" s="1"/>
  <c r="E390" i="13"/>
  <c r="F390" i="13" s="1"/>
  <c r="E392" i="13"/>
  <c r="F392" i="13" s="1"/>
  <c r="E394" i="13"/>
  <c r="F394" i="13" s="1"/>
  <c r="E396" i="13"/>
  <c r="F396" i="13" s="1"/>
  <c r="E398" i="13"/>
  <c r="F398" i="13" s="1"/>
  <c r="E400" i="13"/>
  <c r="F400" i="13" s="1"/>
  <c r="E402" i="13"/>
  <c r="F402" i="13" s="1"/>
  <c r="E404" i="13"/>
  <c r="F404" i="13" s="1"/>
  <c r="E406" i="13"/>
  <c r="F406" i="13" s="1"/>
  <c r="E408" i="13"/>
  <c r="F408" i="13" s="1"/>
  <c r="E410" i="13"/>
  <c r="F410" i="13" s="1"/>
  <c r="E412" i="13"/>
  <c r="F412" i="13" s="1"/>
  <c r="E414" i="13"/>
  <c r="F414" i="13" s="1"/>
  <c r="E416" i="13"/>
  <c r="F416" i="13" s="1"/>
  <c r="E418" i="13"/>
  <c r="F418" i="13" s="1"/>
  <c r="E420" i="13"/>
  <c r="F420" i="13" s="1"/>
  <c r="E422" i="13"/>
  <c r="F422" i="13" s="1"/>
  <c r="E424" i="13"/>
  <c r="F424" i="13" s="1"/>
  <c r="E426" i="13"/>
  <c r="F426" i="13" s="1"/>
  <c r="E428" i="13"/>
  <c r="F428" i="13" s="1"/>
  <c r="E430" i="13"/>
  <c r="F430" i="13" s="1"/>
  <c r="E432" i="13"/>
  <c r="F432" i="13" s="1"/>
  <c r="E434" i="13"/>
  <c r="F434" i="13" s="1"/>
  <c r="E436" i="13"/>
  <c r="F436" i="13" s="1"/>
  <c r="E438" i="13"/>
  <c r="F438" i="13" s="1"/>
  <c r="E440" i="13"/>
  <c r="F440" i="13" s="1"/>
  <c r="E442" i="13"/>
  <c r="F442" i="13" s="1"/>
  <c r="E444" i="13"/>
  <c r="F444" i="13" s="1"/>
  <c r="E446" i="13"/>
  <c r="F446" i="13" s="1"/>
  <c r="E448" i="13"/>
  <c r="F448" i="13" s="1"/>
  <c r="E450" i="13"/>
  <c r="F450" i="13" s="1"/>
  <c r="E452" i="13"/>
  <c r="F452" i="13" s="1"/>
  <c r="E454" i="13"/>
  <c r="F454" i="13" s="1"/>
  <c r="E456" i="13"/>
  <c r="F456" i="13" s="1"/>
  <c r="E458" i="13"/>
  <c r="F458" i="13" s="1"/>
  <c r="E550" i="13"/>
  <c r="F550" i="13" s="1"/>
  <c r="E552" i="13"/>
  <c r="F552" i="13" s="1"/>
  <c r="E554" i="13"/>
  <c r="F554" i="13" s="1"/>
  <c r="E556" i="13"/>
  <c r="F556" i="13" s="1"/>
  <c r="E558" i="13"/>
  <c r="F558" i="13" s="1"/>
  <c r="E560" i="13"/>
  <c r="F560" i="13" s="1"/>
  <c r="E562" i="13"/>
  <c r="F562" i="13" s="1"/>
  <c r="E564" i="13"/>
  <c r="F564" i="13" s="1"/>
  <c r="E566" i="13"/>
  <c r="F566" i="13" s="1"/>
  <c r="E568" i="13"/>
  <c r="F568" i="13" s="1"/>
  <c r="E570" i="13"/>
  <c r="F570" i="13" s="1"/>
  <c r="E572" i="13"/>
  <c r="F572" i="13" s="1"/>
  <c r="E574" i="13"/>
  <c r="F574" i="13" s="1"/>
  <c r="E576" i="13"/>
  <c r="F576" i="13" s="1"/>
  <c r="E578" i="13"/>
  <c r="F578" i="13" s="1"/>
  <c r="E580" i="13"/>
  <c r="F580" i="13" s="1"/>
  <c r="E582" i="13"/>
  <c r="F582" i="13" s="1"/>
  <c r="E584" i="13"/>
  <c r="F584" i="13" s="1"/>
  <c r="E586" i="13"/>
  <c r="F586" i="13" s="1"/>
  <c r="E588" i="13"/>
  <c r="F588" i="13" s="1"/>
  <c r="E590" i="13"/>
  <c r="F590" i="13" s="1"/>
  <c r="E9" i="13"/>
  <c r="F9" i="13" s="1"/>
  <c r="E11" i="13"/>
  <c r="F11" i="13" s="1"/>
  <c r="E13" i="13"/>
  <c r="F13" i="13" s="1"/>
  <c r="E15" i="13"/>
  <c r="F15" i="13" s="1"/>
  <c r="E17" i="13"/>
  <c r="F17" i="13" s="1"/>
  <c r="E19" i="13"/>
  <c r="F19" i="13" s="1"/>
  <c r="E21" i="13"/>
  <c r="F21" i="13" s="1"/>
  <c r="E23" i="13"/>
  <c r="F23" i="13" s="1"/>
  <c r="E25" i="13"/>
  <c r="F25" i="13" s="1"/>
  <c r="E27" i="13"/>
  <c r="F27" i="13" s="1"/>
  <c r="E29" i="13"/>
  <c r="F29" i="13" s="1"/>
  <c r="E31" i="13"/>
  <c r="F31" i="13" s="1"/>
  <c r="E33" i="13"/>
  <c r="F33" i="13" s="1"/>
  <c r="E35" i="13"/>
  <c r="F35" i="13" s="1"/>
  <c r="E37" i="13"/>
  <c r="F37" i="13" s="1"/>
  <c r="E39" i="13"/>
  <c r="F39" i="13" s="1"/>
  <c r="E41" i="13"/>
  <c r="F41" i="13" s="1"/>
  <c r="E43" i="13"/>
  <c r="F43" i="13" s="1"/>
  <c r="E45" i="13"/>
  <c r="F45" i="13" s="1"/>
  <c r="E47" i="13"/>
  <c r="F47" i="13" s="1"/>
  <c r="E49" i="13"/>
  <c r="F49" i="13" s="1"/>
  <c r="E51" i="13"/>
  <c r="F51" i="13" s="1"/>
  <c r="E53" i="13"/>
  <c r="F53" i="13" s="1"/>
  <c r="E55" i="13"/>
  <c r="F55" i="13" s="1"/>
  <c r="E57" i="13"/>
  <c r="F57" i="13" s="1"/>
  <c r="E59" i="13"/>
  <c r="F59" i="13" s="1"/>
  <c r="E61" i="13"/>
  <c r="F61" i="13" s="1"/>
  <c r="E63" i="13"/>
  <c r="F63" i="13" s="1"/>
  <c r="E65" i="13"/>
  <c r="F65" i="13" s="1"/>
  <c r="E67" i="13"/>
  <c r="F67" i="13" s="1"/>
  <c r="E69" i="13"/>
  <c r="F69" i="13" s="1"/>
  <c r="E71" i="13"/>
  <c r="F71" i="13" s="1"/>
  <c r="E73" i="13"/>
  <c r="F73" i="13" s="1"/>
  <c r="E75" i="13"/>
  <c r="F75" i="13" s="1"/>
  <c r="E77" i="13"/>
  <c r="F77" i="13" s="1"/>
  <c r="E79" i="13"/>
  <c r="F79" i="13" s="1"/>
  <c r="E81" i="13"/>
  <c r="F81" i="13" s="1"/>
  <c r="E83" i="13"/>
  <c r="F83" i="13" s="1"/>
  <c r="E85" i="13"/>
  <c r="F85" i="13" s="1"/>
  <c r="E87" i="13"/>
  <c r="F87" i="13" s="1"/>
  <c r="E89" i="13"/>
  <c r="F89" i="13" s="1"/>
  <c r="E91" i="13"/>
  <c r="F91" i="13" s="1"/>
  <c r="E93" i="13"/>
  <c r="F93" i="13" s="1"/>
  <c r="E95" i="13"/>
  <c r="F95" i="13" s="1"/>
  <c r="E97" i="13"/>
  <c r="F97" i="13" s="1"/>
  <c r="E99" i="13"/>
  <c r="F99" i="13" s="1"/>
  <c r="E101" i="13"/>
  <c r="F101" i="13" s="1"/>
  <c r="E103" i="13"/>
  <c r="F103" i="13" s="1"/>
  <c r="E105" i="13"/>
  <c r="F105" i="13" s="1"/>
  <c r="E107" i="13"/>
  <c r="F107" i="13" s="1"/>
  <c r="E109" i="13"/>
  <c r="F109" i="13" s="1"/>
  <c r="E111" i="13"/>
  <c r="F111" i="13" s="1"/>
  <c r="E113" i="13"/>
  <c r="F113" i="13" s="1"/>
  <c r="E115" i="13"/>
  <c r="F115" i="13" s="1"/>
  <c r="E117" i="13"/>
  <c r="F117" i="13" s="1"/>
  <c r="E119" i="13"/>
  <c r="F119" i="13" s="1"/>
  <c r="E121" i="13"/>
  <c r="F121" i="13" s="1"/>
  <c r="E123" i="13"/>
  <c r="F123" i="13" s="1"/>
  <c r="E125" i="13"/>
  <c r="F125" i="13" s="1"/>
  <c r="E127" i="13"/>
  <c r="F127" i="13" s="1"/>
  <c r="E129" i="13"/>
  <c r="F129" i="13" s="1"/>
  <c r="E131" i="13"/>
  <c r="F131" i="13" s="1"/>
  <c r="E133" i="13"/>
  <c r="F133" i="13" s="1"/>
  <c r="E135" i="13"/>
  <c r="F135" i="13" s="1"/>
  <c r="E137" i="13"/>
  <c r="F137" i="13" s="1"/>
  <c r="E139" i="13"/>
  <c r="F139" i="13" s="1"/>
  <c r="E141" i="13"/>
  <c r="F141" i="13" s="1"/>
  <c r="E143" i="13"/>
  <c r="F143" i="13" s="1"/>
  <c r="E145" i="13"/>
  <c r="F145" i="13" s="1"/>
  <c r="E147" i="13"/>
  <c r="F147" i="13" s="1"/>
  <c r="E149" i="13"/>
  <c r="F149" i="13" s="1"/>
  <c r="E151" i="13"/>
  <c r="F151" i="13" s="1"/>
  <c r="E153" i="13"/>
  <c r="F153" i="13" s="1"/>
  <c r="E155" i="13"/>
  <c r="F155" i="13" s="1"/>
  <c r="E157" i="13"/>
  <c r="F157" i="13" s="1"/>
  <c r="E159" i="13"/>
  <c r="F159" i="13" s="1"/>
  <c r="E161" i="13"/>
  <c r="F161" i="13" s="1"/>
  <c r="E163" i="13"/>
  <c r="F163" i="13" s="1"/>
  <c r="E165" i="13"/>
  <c r="F165" i="13" s="1"/>
  <c r="E167" i="13"/>
  <c r="F167" i="13" s="1"/>
  <c r="E169" i="13"/>
  <c r="F169" i="13" s="1"/>
  <c r="E171" i="13"/>
  <c r="F171" i="13" s="1"/>
  <c r="E173" i="13"/>
  <c r="F173" i="13" s="1"/>
  <c r="E175" i="13"/>
  <c r="F175" i="13" s="1"/>
  <c r="E177" i="13"/>
  <c r="F177" i="13" s="1"/>
  <c r="E179" i="13"/>
  <c r="F179" i="13" s="1"/>
  <c r="E181" i="13"/>
  <c r="F181" i="13" s="1"/>
  <c r="E183" i="13"/>
  <c r="F183" i="13" s="1"/>
  <c r="E185" i="13"/>
  <c r="F185" i="13" s="1"/>
  <c r="E187" i="13"/>
  <c r="F187" i="13" s="1"/>
  <c r="E189" i="13"/>
  <c r="F189" i="13" s="1"/>
  <c r="E191" i="13"/>
  <c r="F191" i="13" s="1"/>
  <c r="E193" i="13"/>
  <c r="F193" i="13" s="1"/>
  <c r="E195" i="13"/>
  <c r="F195" i="13" s="1"/>
  <c r="E197" i="13"/>
  <c r="F197" i="13" s="1"/>
  <c r="E199" i="13"/>
  <c r="F199" i="13" s="1"/>
  <c r="E201" i="13"/>
  <c r="F201" i="13" s="1"/>
  <c r="E203" i="13"/>
  <c r="F203" i="13" s="1"/>
  <c r="E265" i="13"/>
  <c r="F265" i="13" s="1"/>
  <c r="E267" i="13"/>
  <c r="F267" i="13" s="1"/>
  <c r="E269" i="13"/>
  <c r="F269" i="13" s="1"/>
  <c r="E271" i="13"/>
  <c r="F271" i="13" s="1"/>
  <c r="E273" i="13"/>
  <c r="F273" i="13" s="1"/>
  <c r="E275" i="13"/>
  <c r="F275" i="13" s="1"/>
  <c r="E277" i="13"/>
  <c r="F277" i="13" s="1"/>
  <c r="E279" i="13"/>
  <c r="F279" i="13" s="1"/>
  <c r="E281" i="13"/>
  <c r="F281" i="13" s="1"/>
  <c r="E283" i="13"/>
  <c r="F283" i="13" s="1"/>
  <c r="E285" i="13"/>
  <c r="F285" i="13" s="1"/>
  <c r="E287" i="13"/>
  <c r="F287" i="13" s="1"/>
  <c r="E289" i="13"/>
  <c r="F289" i="13" s="1"/>
  <c r="E291" i="13"/>
  <c r="F291" i="13" s="1"/>
  <c r="E293" i="13"/>
  <c r="F293" i="13" s="1"/>
  <c r="E295" i="13"/>
  <c r="F295" i="13" s="1"/>
  <c r="E297" i="13"/>
  <c r="F297" i="13" s="1"/>
  <c r="E299" i="13"/>
  <c r="F299" i="13" s="1"/>
  <c r="E301" i="13"/>
  <c r="F301" i="13" s="1"/>
  <c r="E303" i="13"/>
  <c r="F303" i="13" s="1"/>
  <c r="E305" i="13"/>
  <c r="F305" i="13" s="1"/>
  <c r="E307" i="13"/>
  <c r="F307" i="13" s="1"/>
  <c r="E309" i="13"/>
  <c r="F309" i="13" s="1"/>
  <c r="E311" i="13"/>
  <c r="F311" i="13" s="1"/>
  <c r="E313" i="13"/>
  <c r="F313" i="13" s="1"/>
  <c r="E315" i="13"/>
  <c r="F315" i="13" s="1"/>
  <c r="E317" i="13"/>
  <c r="F317" i="13" s="1"/>
  <c r="E319" i="13"/>
  <c r="F319" i="13" s="1"/>
  <c r="E321" i="13"/>
  <c r="F321" i="13" s="1"/>
  <c r="E323" i="13"/>
  <c r="F323" i="13" s="1"/>
  <c r="E325" i="13"/>
  <c r="F325" i="13" s="1"/>
  <c r="E327" i="13"/>
  <c r="F327" i="13" s="1"/>
  <c r="E329" i="13"/>
  <c r="F329" i="13" s="1"/>
  <c r="E331" i="13"/>
  <c r="F331" i="13" s="1"/>
  <c r="E333" i="13"/>
  <c r="F333" i="13" s="1"/>
  <c r="E335" i="13"/>
  <c r="F335" i="13" s="1"/>
  <c r="E337" i="13"/>
  <c r="F337" i="13" s="1"/>
  <c r="E339" i="13"/>
  <c r="F339" i="13" s="1"/>
  <c r="E341" i="13"/>
  <c r="F341" i="13" s="1"/>
  <c r="E343" i="13"/>
  <c r="F343" i="13" s="1"/>
  <c r="E345" i="13"/>
  <c r="F345" i="13" s="1"/>
  <c r="E347" i="13"/>
  <c r="F347" i="13" s="1"/>
  <c r="E349" i="13"/>
  <c r="F349" i="13" s="1"/>
  <c r="E351" i="13"/>
  <c r="F351" i="13" s="1"/>
  <c r="E353" i="13"/>
  <c r="F353" i="13" s="1"/>
  <c r="E355" i="13"/>
  <c r="F355" i="13" s="1"/>
  <c r="E357" i="13"/>
  <c r="F357" i="13" s="1"/>
  <c r="E359" i="13"/>
  <c r="F359" i="13" s="1"/>
  <c r="E361" i="13"/>
  <c r="F361" i="13" s="1"/>
  <c r="E363" i="13"/>
  <c r="F363" i="13" s="1"/>
  <c r="E365" i="13"/>
  <c r="F365" i="13" s="1"/>
  <c r="E367" i="13"/>
  <c r="F367" i="13" s="1"/>
  <c r="E369" i="13"/>
  <c r="F369" i="13" s="1"/>
  <c r="E371" i="13"/>
  <c r="F371" i="13" s="1"/>
  <c r="E373" i="13"/>
  <c r="F373" i="13" s="1"/>
  <c r="E375" i="13"/>
  <c r="F375" i="13" s="1"/>
  <c r="E377" i="13"/>
  <c r="F377" i="13" s="1"/>
  <c r="E379" i="13"/>
  <c r="F379" i="13" s="1"/>
  <c r="E381" i="13"/>
  <c r="F381" i="13" s="1"/>
  <c r="E383" i="13"/>
  <c r="F383" i="13" s="1"/>
  <c r="E385" i="13"/>
  <c r="F385" i="13" s="1"/>
  <c r="E387" i="13"/>
  <c r="F387" i="13" s="1"/>
  <c r="E389" i="13"/>
  <c r="F389" i="13" s="1"/>
  <c r="E391" i="13"/>
  <c r="F391" i="13" s="1"/>
  <c r="E393" i="13"/>
  <c r="F393" i="13" s="1"/>
  <c r="E395" i="13"/>
  <c r="F395" i="13" s="1"/>
  <c r="E397" i="13"/>
  <c r="F397" i="13" s="1"/>
  <c r="E399" i="13"/>
  <c r="F399" i="13" s="1"/>
  <c r="E401" i="13"/>
  <c r="F401" i="13" s="1"/>
  <c r="E403" i="13"/>
  <c r="F403" i="13" s="1"/>
  <c r="E405" i="13"/>
  <c r="F405" i="13" s="1"/>
  <c r="E407" i="13"/>
  <c r="F407" i="13" s="1"/>
  <c r="E409" i="13"/>
  <c r="F409" i="13" s="1"/>
  <c r="E411" i="13"/>
  <c r="F411" i="13" s="1"/>
  <c r="E413" i="13"/>
  <c r="F413" i="13" s="1"/>
  <c r="E415" i="13"/>
  <c r="F415" i="13" s="1"/>
  <c r="E417" i="13"/>
  <c r="F417" i="13" s="1"/>
  <c r="E419" i="13"/>
  <c r="F419" i="13" s="1"/>
  <c r="E421" i="13"/>
  <c r="F421" i="13" s="1"/>
  <c r="E423" i="13"/>
  <c r="F423" i="13" s="1"/>
  <c r="E425" i="13"/>
  <c r="F425" i="13" s="1"/>
  <c r="E427" i="13"/>
  <c r="F427" i="13" s="1"/>
  <c r="E429" i="13"/>
  <c r="F429" i="13" s="1"/>
  <c r="E431" i="13"/>
  <c r="F431" i="13" s="1"/>
  <c r="E433" i="13"/>
  <c r="F433" i="13" s="1"/>
  <c r="E435" i="13"/>
  <c r="F435" i="13" s="1"/>
  <c r="E437" i="13"/>
  <c r="F437" i="13" s="1"/>
  <c r="E439" i="13"/>
  <c r="F439" i="13" s="1"/>
  <c r="E441" i="13"/>
  <c r="F441" i="13" s="1"/>
  <c r="E443" i="13"/>
  <c r="F443" i="13" s="1"/>
  <c r="E445" i="13"/>
  <c r="F445" i="13" s="1"/>
  <c r="E447" i="13"/>
  <c r="F447" i="13" s="1"/>
  <c r="E449" i="13"/>
  <c r="F449" i="13" s="1"/>
  <c r="E451" i="13"/>
  <c r="F451" i="13" s="1"/>
  <c r="E453" i="13"/>
  <c r="F453" i="13" s="1"/>
  <c r="E455" i="13"/>
  <c r="F455" i="13" s="1"/>
  <c r="E457" i="13"/>
  <c r="F457" i="13" s="1"/>
  <c r="E459" i="13"/>
  <c r="F459" i="13" s="1"/>
  <c r="E592" i="13" l="1"/>
  <c r="E585" i="13" l="1"/>
  <c r="F585" i="13" s="1"/>
</calcChain>
</file>

<file path=xl/sharedStrings.xml><?xml version="1.0" encoding="utf-8"?>
<sst xmlns="http://schemas.openxmlformats.org/spreadsheetml/2006/main" count="1464" uniqueCount="1385">
  <si>
    <t>Zbadaj się, wygraj zdrowie! Badania przesiewowe w kierunku wczesnego wykrywania raka piersi i jelita grubego szansą na zdrowie mieszkańców Mazur</t>
  </si>
  <si>
    <t>IMed24 Spółka Akcyjna Kraków</t>
  </si>
  <si>
    <t>Zdalna opieka medyczna (teleopieka) nad osobami przewlekle chorymi z rozpoznaniem schorzenia układu krążenia</t>
  </si>
  <si>
    <t>Wojewódzki Szpital Zespolony w Elblągu</t>
  </si>
  <si>
    <t>Podniesienie jakości opieki medycznej w powiecie gorlickim przez utworzenie Centrum Opieki nad Osobami Starszymi i wzmocnienie profilaktyki nowotworowej</t>
  </si>
  <si>
    <t>Profilaktyka chorób nowotworowych - program diagnostyczno-edukacyjny wraz z wyposażeniem Pracowni Endoskopowej w ZOZ w Łęczycy</t>
  </si>
  <si>
    <t>Caritas Diecezji Gliwickiej Gliwice</t>
  </si>
  <si>
    <t>Efektywna rehabilitacja na wysokim poziomie - szansą na poprawę jakości i długości życia osób starszych</t>
  </si>
  <si>
    <t>Wojewódzki Szpital Specjalistyczny Nr 2 w Jastrzębiu Zdroju</t>
  </si>
  <si>
    <t>Zakup rezonansu magnetycznego do wczesnego wykrywania chorób nowotworowych</t>
  </si>
  <si>
    <t>Wyedukowana wieś - zdrowa wieś</t>
  </si>
  <si>
    <t>Śląski Uniwersytet Medyczny w Katowicach</t>
  </si>
  <si>
    <t>Powiat Żywiecki</t>
  </si>
  <si>
    <t>ODMŁADZAMY STAROŚĆ - Kompleksowy system działań, zaspokajający potrzeby osób przewlekle chorych i niesamodzielnych oraz osób starszych na żywiecczyźnie</t>
  </si>
  <si>
    <t>Samodzielny Publiczny Zakład Opieki Zdrowotnej w Działdowie</t>
  </si>
  <si>
    <t>Poprawa jakości i dostępności usług medycznych w zakresie wczesnej diagnostyki chorób nowotworowych płuc na terenie powiatu działdowskiego</t>
  </si>
  <si>
    <t>Nowodworskie Centrum Medyczne w Nowym Dworze Mazowieckim</t>
  </si>
  <si>
    <t>Regionalne Centrum Zdrowia Sp z o.o. Lubin</t>
  </si>
  <si>
    <t>Wojewódzki Szpital Specjalistyczny im. M.Pirogowa w Łodzi</t>
  </si>
  <si>
    <t>Poprawa opieki perinatalnej poprzez przebudowę i wyposażenie Regionalnego Centrum Zdrowia Sp z o.o. w Lubinie</t>
  </si>
  <si>
    <t>Koło Stalowolskie Towarzystwo Pomocy im św Brata Alberta Stalowa Wola</t>
  </si>
  <si>
    <t>Rozbudowa schroniska dla bezdomnych</t>
  </si>
  <si>
    <t>Wojewódzki Specjalistyczny Szpital im M. Pirogowa w Łodzi</t>
  </si>
  <si>
    <t>Rozbudowa bloku operacyjnego w WSSz im M. Pirogowa celem poprawy dostosowania ochrony zdrowia do trendów demograficzno-epidemiologicznych</t>
  </si>
  <si>
    <t>Miasto Ruda Śląska</t>
  </si>
  <si>
    <t>Sprostanie potrzebom osób przewlekle chorych i niesamodzielnych oraz osób starszych poprzez rozbudowę i doposażenie Specjalistycznego Psychiatrycznego Zespołu Opieki Zdrowotnej w Bielsku Białej</t>
  </si>
  <si>
    <t>Samodzielny Publiczny Zakład Opieki Zdrowotnej w Myślenicach</t>
  </si>
  <si>
    <t>471/07/13</t>
  </si>
  <si>
    <t>Voxel S.A. Kraków</t>
  </si>
  <si>
    <t>Podjęcie działań na rzecz zmniejszenia wskaźnika śmiertelności z powodu nowotworów poprzez uruchomienie pracowni PET-TK w Brzozowie i Białymstoku</t>
  </si>
  <si>
    <t>Szpital Specjalistyczny im J. Śniadeckiego w Nowym Sączu</t>
  </si>
  <si>
    <t>Poprawa opieki perinatalnej w powiecie nowosądeckim oraz mieście Nowy Sącz realizowane w Szpitalu Specjalistycznym im J. Śniadeckiego w Nowym Sączu</t>
  </si>
  <si>
    <t>Specjalistyczny Psychiatryczny Samodzielny Publiczny Zakład Opieki Zdrowotnej w Suwałkach</t>
  </si>
  <si>
    <t>Transgraniczna  Akademia Psychiatrii Aktywnej</t>
  </si>
  <si>
    <t>474/07/13</t>
  </si>
  <si>
    <t>Zakup sprzętu i wyposażenia dla ZOL w Obornikach w celu lepszego dostosowania ochrony zdrowia do potrzeb osób przewlekle chorych i niesamodzielnych oraz osób starszych</t>
  </si>
  <si>
    <t>Zakup sprzętu diagnostyczno-radiologicznego na potrzeby SP ZOZ w Sieradzu w celu zwiększenia szans wczesnego wykrywania i chorób nowotworowych</t>
  </si>
  <si>
    <t>Modernizacja Zakładu Opiekuńczo-Leczniczego w SP ZOZ w Sieradzu w celu poprawy opieki nad osobami przewlekle chorymi i starszymi</t>
  </si>
  <si>
    <t>Świętokrzyskie Centrum Matki i Noworodka Szpital Specjalistyczny w Kielcach</t>
  </si>
  <si>
    <t>Poprawa opieki perinatalnej w województwie świętokrzyskim poprzez modernizację bloku porodowo-operacyjnego w ŚCMiN w Kielcach</t>
  </si>
  <si>
    <t>Wojewódzki Szpital Zespolony w Skierniewicach</t>
  </si>
  <si>
    <t>Rozbudowa i przebudowa  " Naszej Przychodni" w Krapkowicach na ul. Szkolnej 7</t>
  </si>
  <si>
    <t>Caritas Archidiecezji Gdańskiej</t>
  </si>
  <si>
    <t>Rozwój i dostosowanie opieki długoterminowej i rehabilitacji dla mieszkańców województwa pomorskiego</t>
  </si>
  <si>
    <t>SP ZOZ w Lesku</t>
  </si>
  <si>
    <t>Poprawa opieki medycznej dla seniorów, kobiet w ciąży i noworodków oraz rozwój profilaktyki raka szyjki macicy na poziomie pacjent-przychodnia</t>
  </si>
  <si>
    <t>Szpital Specjalistyczny im dr J. Babińskiego SP ZOZ w Krakowie</t>
  </si>
  <si>
    <t>Utworzenie zakładu opiekuńczo-leczniczego o profilu psychogeriatrycznym w Szpitalu Specjalistycznym im dr J. Babińskiego SP ZOZ w Krakowie</t>
  </si>
  <si>
    <t>Nie ma zdrowia bez zdrowia psychicznego</t>
  </si>
  <si>
    <t>Stowarzyszenie Wspierania Domu Pomocy Społecznej w Turowie Olsztyn</t>
  </si>
  <si>
    <t>Godne i łatwe życie, nawet gdy jestem chory</t>
  </si>
  <si>
    <t>Rozbudowa oddziału wewnętrznego dla zapewnienia opieki długoterminowej dla przewlekle chorych oraz modernizacja infrastruktury Oddziału Noworodków przez jego remont, zakup nowego sprzętu w celu poprawy jakości świadczonych usług medycznych</t>
  </si>
  <si>
    <t>Nowoczesna diagnostyka endoskopowa w profilaktyce i leczeniu chorób nowotworowych gwarancją poprawy zdrowia mieszkańców powiatu myślenickiego</t>
  </si>
  <si>
    <t>Utworzenie Stołecznego Centrum Diagnostyki Prenatalnej</t>
  </si>
  <si>
    <t>NZOZ "JANMED" Wojciech Ziarno Sp z o.o. Olkusz</t>
  </si>
  <si>
    <t>Szpital św Anny w Miechowie</t>
  </si>
  <si>
    <t>Dostosowanie usług medycznych w Szpitalu św Anny w Miechowie do potrzeb lokalnego rynku poprzez uruchomienie Centrum Geriatrii z Oddziałem Geriatrii, Oddziału Chemioterapii Dziennej i Programu Profilaktyki Nowotworów</t>
  </si>
  <si>
    <t>NZOZ Ośrodek Pielęgniarstwa w Zdrowiu i w Chorobie Sp z o.o. Ruda Śląska</t>
  </si>
  <si>
    <t>Podniesienie jakości opieki nad ludźmi przewlekle chorymi i niesamodzielnymi oraz osobami starszymi i zwiększenie dostępności świadczeń szeroko rozumianej opieki długoterminowej na terenie województwa śląskiego</t>
  </si>
  <si>
    <t>Rozbudowa zakładu przyrodoleczniczego z basenem rehabilitacyjnym - etap III w Samodzielnym Publicznym Sanatorium w Krasnobrodzie</t>
  </si>
  <si>
    <t>BONAMED Sp z o.o. Charzykowy</t>
  </si>
  <si>
    <t>Dostosowanie usług medycznych do potrzeb starzejącego się społeczeństwa poprzez rozbudowę Zakładu Opiekuńczo-Leczniczego w Jarcewie</t>
  </si>
  <si>
    <t>Towarzystwo Przyjaciół Hospicjum Chojnice</t>
  </si>
  <si>
    <t>Rozbudowa budynku dla hospicjum TPH i Zakładu Opiekuńczo-Leczniczego w Chojnicach - dostosowanie opieki zdrowotnej do trendów demograficzno-epidemiologicznych</t>
  </si>
  <si>
    <t>Zespół Opieki Zdrowotnej w Świętochłowicach Sp z o.o.</t>
  </si>
  <si>
    <t>Poprawa i lepsze dostosowanie opieki zdrowotnej poprzez rozbudowę i wyposażenie Zakładu Opiekuńczo-Leczniczego w Świętochłowicach</t>
  </si>
  <si>
    <t>Zakup nowoczesnego sprzętu do wczesnego wykrywania chorób nowotworowych w celu zmniejszenia wskaźnika śmiertelności z powodu nowotworów w województwie łódzkim</t>
  </si>
  <si>
    <t>Szpital Specjalistyczny im Jędrzeja Śniadeckiego w Nowym Sączu</t>
  </si>
  <si>
    <t>Profilaktyka chorób nowotworowych w Nowym Sączu oraz w powiecie nowosądeckim realizowane w Szpitalu Specjalistycznym im J. Śniadeckiego w Nowym Sączu</t>
  </si>
  <si>
    <t>498/07/13</t>
  </si>
  <si>
    <t>Poprawa przeżywalności i stanu zdrowia noworodków poprzez wdrożenie modelowego systemu opieki i leczenia w Oddziale Intensywnej Terapii Górnośląskiego Centrum Zdrowia Dziecka im Jana Pawła II w Katowicach</t>
  </si>
  <si>
    <t>Szpital Specjalistyczny w Prabutach Sp z o.o.</t>
  </si>
  <si>
    <t>Rakowi mówię NIE! - program profilaktyki chorób nowotworowych w Szpitalu Specjalistycznym w Prabutach Sp z o.o.</t>
  </si>
  <si>
    <t>Powiat Tomaszewski Tomaszów Lubelski</t>
  </si>
  <si>
    <t>Poprawa warunków życia i zdrowia mieszkańców Domu Pomocy Społecznej w Tyszowicach</t>
  </si>
  <si>
    <t>Wojewódzki Szpital Specjalistyczny w Legnicy</t>
  </si>
  <si>
    <t>Stworzenie kompleksowego wielodyscyplinarnego systemu opieki perinatalnej w WSS w Legnicy</t>
  </si>
  <si>
    <t>Poprawa funkcjonowania Zakładu Opiekuńczo-Leczniczego Psychiatrycznego w Rybniku w celu sprostania potrzebom szybko rosnącej populacji osób przewlekle chorych i niesamodzielnych</t>
  </si>
  <si>
    <t>Uniwersytet Medyczny w Lublinie</t>
  </si>
  <si>
    <t>Akademicka szkoła dla rodziców</t>
  </si>
  <si>
    <t>Instytut Psychiatrii i Neurologii Warszawa</t>
  </si>
  <si>
    <t>Świadczenia psychogeriatryczne w IPiN jako forma opieki medycznej skierowanej do osób starszych w kontekście zapotrzebowania społecznego i zmian demograficznych</t>
  </si>
  <si>
    <t>Szpital Specjalistyczny im Sz.Starkiewicza w Dąbrowie Górniczej</t>
  </si>
  <si>
    <t>Wzrost znaczenia specjalistycznej opieki medycznej dla osób starszych i niesamodzielnych na terenie Zagłębia</t>
  </si>
  <si>
    <t>Caritas Archidiecezji Krakowskiej</t>
  </si>
  <si>
    <t>Lepsze dostosowanie opieki rehabilitacyjnej do potrzeb szybko rosnącej populacji osób przewlekle chorych, niesamodzielnych i starszych o najniższym statusie materialnym</t>
  </si>
  <si>
    <t>Poprawa opieki i świadczeń z zakresu profilaktyki, diagnostyki i leczenia w SP ZOZ w Sulechowie</t>
  </si>
  <si>
    <t>Arkadia Domy Emeryta i Rencisty Polanica Zdrój</t>
  </si>
  <si>
    <t>Złote lata w ciszy i spokoju</t>
  </si>
  <si>
    <t>Powiatowy Zespół Szpitali z siedzibą w Oleśnicy</t>
  </si>
  <si>
    <t>Gmina Stalowa Wola</t>
  </si>
  <si>
    <t>Systemowe zabezpieczenia opieki długoterminowej osób starszych i niesamodzielnych w Gminie Stalowa Wola w tym rozwijanie umiejętności samoopieki</t>
  </si>
  <si>
    <t>Dostosowanie SPWSZ do potrzeb szybko rosnącej populacji osób starszych</t>
  </si>
  <si>
    <t>Fundacja na rzecz programu wczesnego wykrywania chorób nowotworowych u kobiet GODULA-HOPE Ruda Śląska</t>
  </si>
  <si>
    <t>Profilaktyka raka piersi poprzez rozszerzony program badań mammograficznych</t>
  </si>
  <si>
    <t>Szpital Specjalistyczny nr 2 w Bytomiu</t>
  </si>
  <si>
    <t>Szpital Powiatowy w Wołominie - Samodzielny Zespół Publicznych Zakładów Opieki Zdrowotnej Wołomin</t>
  </si>
  <si>
    <t>Utworzenie Centrum Leczenia i Profilaktyki Chorób Nerek na rzecz zapobiegania schorzeniom nefrologicznym i zaspokajania potrzeb osób chorych</t>
  </si>
  <si>
    <t>Poprawa zdrowia publicznego poprzez przebudowę pomieszczeń i wyposażenie Szpitalnej Izby Przyjęć oraz Poradni Przyklinicznej w SPSK - 1 w Policach</t>
  </si>
  <si>
    <t>Poprawa standardów opieki medycznej koniecznością przy stale wydłużającym się okresie jesieni zycia</t>
  </si>
  <si>
    <t>Doposażenie SP ZOZ w Pułtusku w celu sprostania potrzebom szybko powiększającej się populacji osób przewlekle chorych i niesamodzielnych oraz osób starszych</t>
  </si>
  <si>
    <t>Poprawa opieki okołoporodowej w regionie pomorskim dzięki przebudowie i wyposażeniu Pomorskiego Centrum Traumatologii im M. Kopernika w Gdańsku</t>
  </si>
  <si>
    <t>Szpital Powiatowy w Zambrowie Sp z o.o.</t>
  </si>
  <si>
    <t>Zmodernizowany Szpital Powiatowy w Zambrowie ośrodkiem zapobiegania i kompleksowego leczenia nowotworów w powiecie zambrowskim</t>
  </si>
  <si>
    <t>Powiat Myślenicki Myślenice</t>
  </si>
  <si>
    <t>Kompleksowy program poprawy negatywnych mierników zdrowia w odniesieniu do najczęściej występujących nowotworów wśród mieszkańców powiatu myślenickiego</t>
  </si>
  <si>
    <t>Szpital Powiatowy im Jana Mikulicza w Biskupcu</t>
  </si>
  <si>
    <t>Zdrowy układ pokarmowy mieszkańców Warmii i Mazur - program profilaktyki i wykrywania chorób nowotworowych Szpitala Powiatowego w Biskupcu</t>
  </si>
  <si>
    <t>Remont i przebudowa pomieszczeń Oddziału Wewnętrznego w celu dostosowania dla osób starszych i niepełnosprawnych</t>
  </si>
  <si>
    <t>Zachodniopomorskie Centrum Onkologii Szczecin</t>
  </si>
  <si>
    <t>Zmniejszenie zachorowalności i wskaźnika śmiertelności z powodu nowotworów dzięki realizacji programu profilaktyki i badań oraz edukacji zdrowotnej, szkoleń personelu wraz z zakupem systemu do radioterapii stereotaktycznej w Zachodniopomorskim Centrum Onkologii</t>
  </si>
  <si>
    <t>Poprawa dostępu do usług medycznych dla osób starszych w powiecie oleśnickim</t>
  </si>
  <si>
    <t>Centrum Medyczno-Diagnostyczne Sp z o.o. Siedlce</t>
  </si>
  <si>
    <t>Populacyjny program profilaktyczny wykrywania osób z predyspozycją do nowotworów dziedzicznych na terenie wschodniego Mazowsza i północnej Lubelszczyzny</t>
  </si>
  <si>
    <t>Poprawa diagnostyki chorób nowotworowych poprzez zakup nowoczesnego tomografu komputerowego przez Samodzielny Publiczny Zespół Opieki Zdrowotnej w Krasnymstawie</t>
  </si>
  <si>
    <t>Poprawa opieki perinatalnej na terenie powiatu kościańskiego</t>
  </si>
  <si>
    <t>NZOZARS-MED. Centrum Usług Pielęgniarsko-Lekarskich Spółka z o.o. Zduńska Wola</t>
  </si>
  <si>
    <t>Ośrodek Pielęgnacyjno-Opiekuńczy w Zduńskiej Woli</t>
  </si>
  <si>
    <t>Gastromed Sp z o.o. Spółka Komandytowa Lublin</t>
  </si>
  <si>
    <t>Profilaktyka chorób nowotworowych z wykorzystaniem innowacyjnych rozwiązań w cytologii cienkowarstwowej</t>
  </si>
  <si>
    <t>Zintegrowany program profilaktyki przeciwnowotworowej raka przewodu pokarmowego, układu moczowego, rozrodczego i sutka w formie badań i edukacji</t>
  </si>
  <si>
    <t>Woman and care</t>
  </si>
  <si>
    <t>Wdrożenie profilaktycznych programów zdrowotnych w powiecie proszowickim i gminach przyległych</t>
  </si>
  <si>
    <t>Gmina Miasto Szczecin</t>
  </si>
  <si>
    <t>Utworzenie dodatkowych miejsc całodobowych i dziennego pobytu oraz miejsc hotelowych dla osób z chorobą Alzheimera ul. Strzałowskiej w Szczecinie</t>
  </si>
  <si>
    <t>Przystosowanie infrastruktury SP ZOZ w Pułtusku w celu sprostania potrzebom szybko powiększającej się populacji osób przewlekle chorych i niesamodzielnych oraz osób starszych</t>
  </si>
  <si>
    <t>Tomaszowskie Centrum Zdrowia Sp z o.o. Tomaszów Mazowiecki</t>
  </si>
  <si>
    <t>Poprawa jakości usług medycznych w opiece perinatalnej i noworodkowej w TCZ gwarancją zdrowia społeczności województwa łódzkiego</t>
  </si>
  <si>
    <t>Utworzenie Ośrodka Opieki Długoterminowej z Oddziałem Geriatrycznym oraz wypożyczalnią sprzętu dla osób przewlekle chorych, niesamodzielnych i starszych</t>
  </si>
  <si>
    <t>Wojewódzki Specjalistyczny Szpital im M.Pirogowa w Łodzi</t>
  </si>
  <si>
    <t>Poprawa opieki okołoporodowej poprzez zakup sprzętu, wdrożenie technologii medycznych oraz rozbudowę istniejącej infrastruktury WSSz im M. Pirogowa</t>
  </si>
  <si>
    <t>SP ZOZ nr 1 w Rzeszowie</t>
  </si>
  <si>
    <t>Poprawa i polepszenie opieki perinatalnej poprzez zakup wyposażenia medycznego dla merytorycznych oddziałów i poradni SP ZOZ nr 1 w Rzeszowie</t>
  </si>
  <si>
    <t>Fundacja Rosa Wrocław</t>
  </si>
  <si>
    <t>Nie dla raka. Edukacja, integracja, profilaktyka i diagnostyka - kompleksowa kampania antynowotworowa</t>
  </si>
  <si>
    <t>SP ZOZ im dr Kazimierza Hołogi Nowy Tomyśl</t>
  </si>
  <si>
    <t>Podniesienie jakości i dostępności usług medycznych w powiecie nowotomyskim wraz z dostosowaniem ich do trendów demograficzno-epidemiologicznych</t>
  </si>
  <si>
    <t>Fundacja Pomocy Dzieciom "Kolorowy Świat" Łódź</t>
  </si>
  <si>
    <t>Program profilaktyczny w zakresie raka wątrobowokomórkowego w przewlekłym zakażeniu HCV</t>
  </si>
  <si>
    <t>Poprawa opieki perinatalnej w Polsce przez innowacyjne, nowatorskie zastosowanie leczenia mięśniaków macicy metodą ogniskowej wiązki ultradźwięków</t>
  </si>
  <si>
    <t>Zakład Opiekuńczo-Leczniczy "Jaszczów" adaptacja obiektu SP ZOZ w Łęcznej na rzecz nowoczesnych usług dla osób starszych i niesamodzielnych</t>
  </si>
  <si>
    <t>107 Szpital Wojskowy z Przychodnią SP ZOZ w Wałczu</t>
  </si>
  <si>
    <t>Poprawa jakości i dostępności badań diagnostycznych oraz leczenia pozaszpitalnego poprzez zakup specjalistycznej aparatury medycznej i wdrożenie systemu teleopieki w 107 Szpitalu Wojskowym w Wałczu</t>
  </si>
  <si>
    <t>Stowarzyszenie Ochrony i Promocji Zdrowia w Szczyrzycu</t>
  </si>
  <si>
    <t>Dostosowanie opieki zdrowotnej do potrzeb rosnącej populacji osób starszych poprzez utworzenie Szczyrzyckiego Centrum Geriatrii</t>
  </si>
  <si>
    <t>Zrzeszenie Wolnych Badaczy Pisma Świętego Warszawa</t>
  </si>
  <si>
    <t>Lepsze dostosowanie DPS Betania w Miechowie do potrzeb populacji osób starszych i przewlekle chorych poprzez rozbudowę, modernizację i edukację</t>
  </si>
  <si>
    <t>Objazdowa pracownia RTG Wojewódzkiego Specjalistycznego ZZOZ Chorób Płuc i Gruźlicy w Wolicy k/Kalisza</t>
  </si>
  <si>
    <t>Uniwersytecki Dziecięcy Szpital Kliniczny im L. Zamenhofa w Białymstoku</t>
  </si>
  <si>
    <t>Zdrowie od pierwszych dni życia i wieloprofilowa opieka zdrowotna nad dziećmi od 1 roku życia z obszaru województwa podlaskiego</t>
  </si>
  <si>
    <t>"Wczesne wykrycie ratuje życie". Edukacja zdrowotna, profilaktyka i wczesna diagnostyka chorób nowotworowych u dzieci i młodzieży z województwa podlaskiego</t>
  </si>
  <si>
    <t>Puckie Hospicjum p.w. św Ojca Pio</t>
  </si>
  <si>
    <t>Kompleksowy projekt zapewniania stacjonarnej i domowej opieki długoterminowej w powiecie puckim</t>
  </si>
  <si>
    <t>Narodowy Instytut Zdrowia Publicznego - Państwowy Zakład Higieny Warszawa</t>
  </si>
  <si>
    <t>Opracowanie systemu diagnostyczno-prewencyjnego w przypadku ryzyka wirusowych zakażeń dróg oddechowych (akronim RespEm)</t>
  </si>
  <si>
    <t>Fundacja " Med.-Polonica" Łódź</t>
  </si>
  <si>
    <t>Centrum Edukacji Senior</t>
  </si>
  <si>
    <t>Akcja badań przesiewowych w kierunku wykrywalności zmian nowotworowych wśród dzieci z wiejskich obszarów województwa pomorskiego</t>
  </si>
  <si>
    <t>Centrum Onkologii im prof. F. Łukaszczyka w Bydgoszczy</t>
  </si>
  <si>
    <t>Wyposażenie Zakładu Teleradioterapii we Włocławku oraz wdrożenie programu wczesnego wykrywania raka płuca w województwie kujawsko-pomorskim</t>
  </si>
  <si>
    <t>SP Psychiatryczny ZOZ im S.Deresza w Choroszczy</t>
  </si>
  <si>
    <t>Poprawa dostępności w udzielaniu świadczeń na rzecz osób w podeszłym wieku poprzez modyfikację Oddziału Psychoterapii, Rehabilitacji Neurologicznej, terenu rehabilitacyjnego wraz z wyposażeniem</t>
  </si>
  <si>
    <t>Wyższa Szkoła Planowania Strategicznego w Dąbrowie Górniczej</t>
  </si>
  <si>
    <t>Lepsza jakość życia społeczeństwa wynikiem edukacji i profilaktyki zdrowotnej</t>
  </si>
  <si>
    <t>Puls Med. S.C. Beata Baziś, Teresa Gloc, Iwona Tutur, Jolanta Wójcikowska Drawsko Pomorskie</t>
  </si>
  <si>
    <t>Program edukacyjno-profilaktyczny dla 60, 65, 70 latków</t>
  </si>
  <si>
    <t>Fundacja Rozwoju Neonatologii w Wielkopolsce Poznań</t>
  </si>
  <si>
    <t>Narodziny standardów. Podniesienie świadomości położnych i kobiet w ciąży oraz planujących macierzyństwo w zakresie standardów opieki okołoporodowej</t>
  </si>
  <si>
    <t>Fundacja Źródła Życia Budy Zasłona Mszczonów</t>
  </si>
  <si>
    <t>Program Edukacji Zdrowotnej Expo Zdrowie. Wygraj z rakiem</t>
  </si>
  <si>
    <t>Polskie Stowarzyszenie na rzecz osób z upośledzeniem umysłowym Koło w Kamieniu Pomorskim</t>
  </si>
  <si>
    <t>Zakład Pielęgnacyjno-Opiekuńczy z bazą rehabilitacyjną w Kamieniu Pomorskim</t>
  </si>
  <si>
    <t>Fundacja Zdrowie i Natura Kraków</t>
  </si>
  <si>
    <t>Społeczna Krajowa Sieć Ratunkowa Łódź</t>
  </si>
  <si>
    <t>Sieć życia</t>
  </si>
  <si>
    <t>PATRONKA Sp z o.o. Szczecinek</t>
  </si>
  <si>
    <t>Lepsze dostosowanie Zakładu Opiekuńczo-Pielęgnacyjnego Patronka Sp z o.o. w Szczecinku do potrzeb osób starszych i niesamodzielnych</t>
  </si>
  <si>
    <t>Rozwinięcie systemu rehabilitacji pacjentów w wieku powyżej 60 roku życia w 4 WSKzP SP ZOZ we Wrocławiu</t>
  </si>
  <si>
    <t>SP ZOZ w Bochni Szpital Powiatowy im bł Marty Wieckiej</t>
  </si>
  <si>
    <t>Centrum Intensywnej Terapii Olinek Michał Leśniewski Warszawa</t>
  </si>
  <si>
    <t>Centrum Intensywnej Terapii Osób Starszych</t>
  </si>
  <si>
    <t>Centrum integracji społecznej w Milanówku na rzecz dostosowania do trendów demograficznych i poprawy jakości życia osób starszych</t>
  </si>
  <si>
    <t>Parafia Rzymskokatolicka pw Miłosierdzia Bożego i Świętej Siostry Faustyny Kowalskiej w Toruniu</t>
  </si>
  <si>
    <t>Rozwój opieki długoterminowej i usług zdrowotnych dla osób przewlekle chorych, niesamodzielnych i starszych w ośrodku Samarytanin w Toruniu</t>
  </si>
  <si>
    <t>Uniwersytecki Szpital Kliniczny w Białymstoku</t>
  </si>
  <si>
    <t>Edukacja, profilaktyka i leczenie chorób nowotworowych narządów moczowo-płciowych kobiet i mężczyzn w USK w Białymstoku</t>
  </si>
  <si>
    <t>Poprawa opieki okołoporodowej nad matką i dzieckiem w USK w Białymstoku</t>
  </si>
  <si>
    <t>SP ZOZ w Międzyrzeczu Podlaskim</t>
  </si>
  <si>
    <t>Dostosowanie oferty szpitala w Międzyrzeczu Podlaskim w celu zaspokojenia zidentyfikowanych potrzeb w zakresie rehabilitacji neurologicznej i kardiologicznej</t>
  </si>
  <si>
    <t>Niepubliczny Zakład Opieki Zdrowotnej "MD Care" Sp z o.o. Sokoły</t>
  </si>
  <si>
    <t>Poprawa dostępu do świadczeń opieki długoterminowej dla osób starszych dzięki rozbudowie Zakładu Pielęgnacyjno-Opiekuńczego "PODLASIE - NZOZ MD CARE"</t>
  </si>
  <si>
    <t>578/07/13</t>
  </si>
  <si>
    <t>Szpital Ogólny w Wysokiem Mazowieckim</t>
  </si>
  <si>
    <t>Nowoczesna opieka długoterminowa w SO w Wysokiem Mazowieckim jako odpowiedź na rosnące potrzeby osób starszych</t>
  </si>
  <si>
    <t>Fundacja Sportu Zdrowia i Turystyki EST Warszawa</t>
  </si>
  <si>
    <t>Ucieknij przed rakiem - Promocja zdrowia i zdrowego stylu życia</t>
  </si>
  <si>
    <t>ALMED Sp z o.o. Jarosław</t>
  </si>
  <si>
    <t>Cyfrowa mammografia oraz Celowana Edukacja i Promocja badań profilaktycznych jako najwyższy standard realizacji programu profilaktyki raka piersi</t>
  </si>
  <si>
    <t>Szpital Specjalistyczny                  PRO-FAMILIA     T. Wapiński, Z. Sobieszczański i wspólnicy Spółka Jawna Rzeszów</t>
  </si>
  <si>
    <t>Zwiększenie liczby urodzeń w województwie podkarpackim poprzez poprawę jakości opieki perinatalnej w Szpitalu Specjalistycznym PRO-FAMILIA</t>
  </si>
  <si>
    <t>Powiat Strzyżowski Strzyżów</t>
  </si>
  <si>
    <t>Kompleksowy program poprawy dostępności i warunków świadczenia usług medycznych w powiecie strzyżowskim w celu poprawy stanu zdrowia mieszkańców</t>
  </si>
  <si>
    <t>Powiatowe Centrum Medyczne Sp z o.o. w Braniewie</t>
  </si>
  <si>
    <t>Przebudowa i wyposażenie Powiatowego Centrum Medycznego w Braniewie w celu poprawy jakości usług opieki długoterminowej i profilaktyki nowotworowej</t>
  </si>
  <si>
    <t>Zdrowa matka,zdrowy noworodek. Kompleksowy program opieki perinatalnej w Zespole Opieki Zdrowotnej w Dąbrowie Tarnowskiej</t>
  </si>
  <si>
    <t>Szpital Powiatu Bytowskiego Sp z o.o. Bytów</t>
  </si>
  <si>
    <t>Powiat Krapkowicki Krapkowice</t>
  </si>
  <si>
    <t>Epione S.J. Katarzyna Wrześniewska Narcyz Wrześniewski Katowice ( w trakcie przekształcania w sp z o.o. )</t>
  </si>
  <si>
    <t>Poprawa jakości i dostępności do opieki nad ciężarną oraz osobami starszymi w ZOZ Epione Katowice</t>
  </si>
  <si>
    <t>Uniwersytet Medyczny im Karola Marcinkowskiego w Poznaniu</t>
  </si>
  <si>
    <t>Edukacja, promocja i profilaktyka w zakresie chorób nowotworowych poprzez rozbudowę Szpitala Klinicznego im K. Jonschnera w Poznaniu</t>
  </si>
  <si>
    <t>SP ZOZ Opolskie Centrum Rehabilitacji w Korfantowie</t>
  </si>
  <si>
    <t>Nowy Szpital Sp z o.o. Świecie</t>
  </si>
  <si>
    <t>Inwestycje i szkolenia w celu poprawy opieki perinatalnej i opieki nad osobami przewlekle chorymi w Szpitalu w Świecku i Szpitalu w Wąbrzeźnie</t>
  </si>
  <si>
    <t>Nasz Doktor Sp z o.o. Szczecin</t>
  </si>
  <si>
    <t>Synergia - szansą kobiet na normalne życie</t>
  </si>
  <si>
    <t>Fundacja Gajusz Łódź</t>
  </si>
  <si>
    <t>Pozwól mi być - program opieki perinatalnej dla dzieci z wadą letalną w ramach uruchomienia punktu konsultacyjnego przy hospicjum domowym</t>
  </si>
  <si>
    <t>348/07/13</t>
  </si>
  <si>
    <t>Udoskonalenie opieki perinatalnej świadczonej przez Wojewódzki Szpital Specjalistyczny w Lublinie prowadzące do zwiększenia liczby urodzeń w województwie lubelskim poprzez właściwą profilaktykę diagnostykę i leczenie</t>
  </si>
  <si>
    <t>Specjalistyczny Szpital i dr A.Sokołowskiego Wałbrzych</t>
  </si>
  <si>
    <t>Wałbrzyska onkologia. Program poprawy opieki onkologicznej</t>
  </si>
  <si>
    <t>Rozbudowa i wyposażenie pierwszego w lubuskim oddziału szpitalnego dla przewlekle chorych, niesamodzielnych oraz osób starszych</t>
  </si>
  <si>
    <t>Fundacja na Rzecz Dzieci Zagłębia Miedziowego Legnica</t>
  </si>
  <si>
    <t>Nowoczesna poradnia rehabilitacyjna dla seniorów w Centrum Profilaktycznym Fundacji</t>
  </si>
  <si>
    <t>ASKLEPIOS B.P. Sp z o.o. Rzeszów</t>
  </si>
  <si>
    <t>Powiat Zgorzelecki Zgorzelec</t>
  </si>
  <si>
    <t>Poprawa opieki perinatalnej oraz profilaktyka chorób nowotworowych poprzez inwestycje oraz działalność szkoleniowo-edukacyjną w szpitalu w Skwierzynie</t>
  </si>
  <si>
    <t>Kompleksowa opieka perinatalna gwarancją świadomego rodzicielstwa mieszkańców Elbląga i północnej Polski</t>
  </si>
  <si>
    <t>4 Wojskowy Szpital Kliniczny z Polikliniką Samodzielny Publiczny Zakład Opieki Zdrowotnej we Wrocławiu</t>
  </si>
  <si>
    <t>Sanatoria Dolnośląskie Sp z o.o. Sokołowsko</t>
  </si>
  <si>
    <t>358/07/13</t>
  </si>
  <si>
    <t>Szpital Specjalistyczny im A. Falkiewicza we Wrocławiu</t>
  </si>
  <si>
    <t>Program profilaktyki i promocji zdrowia w celu zmniejszenia zachorowalności i śmiertelności z powodu raka płuc wśród mieszkańców regionu lubelskiego</t>
  </si>
  <si>
    <t>Wyższa Szkoła Informatyki i Umiejętności Łódź</t>
  </si>
  <si>
    <t>Poprawa opieki perinatalnej w Centrum Medycznym WSInf w Głownie</t>
  </si>
  <si>
    <t>Poprawa i lepsze dostosowanie Domu Pomocy Społecznej do potrzeb osób przewlekle chorych i niesamodzielnych</t>
  </si>
  <si>
    <t>III Szpital Miejski im dr Karola Jonschera w Łodzi</t>
  </si>
  <si>
    <t>Wdrożenie zintegrowanego systemu opieki nad osobami starszymi, przewlekle chorymi i niesamodzielnymi</t>
  </si>
  <si>
    <t>Program na rzecz wczesnego wykrywania raka piersi, płuc oraz chorób tarczycy na Podhalu</t>
  </si>
  <si>
    <t>Szpital Wojewódzki im. Kardynała Stefana Wyszyńskiego w Łomży</t>
  </si>
  <si>
    <t>Poprawa opieki perinatalnej w Szpitalu Wojewódzkim w Łomży poprzez przebudowę oraz zakup specjalistycznego sprzętu medycznego</t>
  </si>
  <si>
    <t>"Podniesienie jakości świadczeń zdrowotnych w Samodzielnym Publicznym Zespole Zakładów Opieki Zdrowotnej w Nowej Dębie - od noworodka do późnej starości</t>
  </si>
  <si>
    <t>Powiat Zamojski</t>
  </si>
  <si>
    <t>Rewitalizacja i innowacyjność usług w DPS w Krasnobrodzie</t>
  </si>
  <si>
    <t>Fundacja Pomocy Dzieciom Niepełnosprawnym "Uśmiech Dziecka"</t>
  </si>
  <si>
    <t>Centrum zdrowia Tuchów Sp z o.o.</t>
  </si>
  <si>
    <t>Szlachetne Zdrowie - zrównoważony program profilaktyki onkologicznej i geriatrycznej Centrum Zdrowia Tuchów</t>
  </si>
  <si>
    <t>SP ZOZ w Radzyniu Podlaskim</t>
  </si>
  <si>
    <t>Program wczesnego wykrywania raka jelita grubego i zmian przedrakowych, profilaktyka raka w zakresie głowy i szyi oraz poprawa opieki zdrowotnej dla osób starszych dla mieszkańców powiatu radzyńskiego i okolic</t>
  </si>
  <si>
    <t>Wojewódzki Szpital Specjalistyczny im F. Chopina Rzeszów</t>
  </si>
  <si>
    <t>Powiat Łańcucki</t>
  </si>
  <si>
    <t>Gdański Uniwersytet Medyczny im M. Skłodowskiej-Curie</t>
  </si>
  <si>
    <t>Neptun - Kompleksowy Program Profilaktyki Pierwotnej i Wtórnej Raka Płuc dla Mieszkańców Województwa Pomorskiego</t>
  </si>
  <si>
    <t>Specjalistyczne Centrum Pielęgnacyjno-Opiekuńcze "EWA-MED." Sp z o.o. Oborniki Śląskie</t>
  </si>
  <si>
    <t>Prudnickie Centrum Medyczne SA</t>
  </si>
  <si>
    <t>Wprowadzenie technologii rehabilitacyjnej S-E-T do kompleksowej opieki dla osób przewlekle chorych i niesamodzielnych oraz osób starszych przebywających w Zakładzie Opiekuńczo-Leczniczym w Głogówku wraz z dostosowaniem obiektu</t>
  </si>
  <si>
    <t>Wojewódzki Szpital Specjalistyczny im M.Skłodowskiej-Curie w Zgierzu</t>
  </si>
  <si>
    <t>Rozszerzenie możliwości profilaktyki i diagnostyki nowotworowej w Oddziale Medycyny Nuklearnej i Endokrynologii Onkologicznej WSS w Zgierzu</t>
  </si>
  <si>
    <t>Profilaktyka i promocja zdrowia dla osób przewlekle chorych i niesamodzielnych oraz osób starszych w Samodzielnym Publicznym Zakładzie Opieki Zdrowotnej w Opolu Lubelskim</t>
  </si>
  <si>
    <t>Przedsiębiorstwo Uzdrowiskowe "USTROŃ" Spółka Akcyjna Ustroń</t>
  </si>
  <si>
    <t>Kompleksowa diagnostyka kardiologiczna w Uzdrowisku Ustroń grup wysokiego ryzyka: osób starszych, po leczeniu onkologicznym oraz diabetyków</t>
  </si>
  <si>
    <t>Poprawa diagnostyki i leczenia nowotworów, opieki okołoporodowej i intensywnej terapii noworodków w Szpitalu Wojewódzkim SPZOZ w Zielonej Górze</t>
  </si>
  <si>
    <t>Gdański Uniwersytet Medyczny</t>
  </si>
  <si>
    <t>Działania informacyjno-edukacyjne i profesjonalne doradztwo na rzecz osób chorych przewlekle</t>
  </si>
  <si>
    <t>Pomorski regionalny program wczesnego wykrywania raka wątrobowokomórkowego</t>
  </si>
  <si>
    <t>Powiat Świdwiński Świdwin</t>
  </si>
  <si>
    <t>Miasto Chorzów</t>
  </si>
  <si>
    <t>Poprawa opieki i leczenia osób starszych w tym chorych na schorzenia o podłożu hematologicznym w SPZOZ Zespole Szpitali Miejskich w Chorzowie</t>
  </si>
  <si>
    <t>Szpital Specjalistyczny w Jaśle</t>
  </si>
  <si>
    <t>Profilaktyka i wczesne wykrywanie chorób nowotworowych w powiecie jasielskim poprzez zakup mammografu dla Szpitala Specjalistycznego w Jaśle</t>
  </si>
  <si>
    <t>Program edukacyjno-diagnostyczny wczesnego wykrywania raka piersi u kobiet we Wrocławiu</t>
  </si>
  <si>
    <t>Samodzielny Publiczny Specjalistyczny Zakład Opieki Zdrowotnej w Lęborku</t>
  </si>
  <si>
    <t>Dostosowanie opieki zdrowotnej do starzejącej się populacji poprzez rozwój rehabilitacji kardiologicznej z telerehabilitacją, profilaktyką, edukacją, doposażenie w sprzęt Oddziału Rehabilitacji Kardiologicznej i Poradni Kardiologicznej SPSZOZ w Lęborku</t>
  </si>
  <si>
    <t>Clinica Medica Sp z o.o. Gdynia</t>
  </si>
  <si>
    <t>Poprawa opieki zdrowotnej w zakresie chorób nowotworowych oraz diagnostyki prenatalnej w SPSK nr 1 w Lublinie</t>
  </si>
  <si>
    <t>Szpital Kliniczny im Heliodora Święcickiego Uniwersytetu Medycznego im Karola Marcinkowskiego w Poznaniu</t>
  </si>
  <si>
    <t>Wojewódzki Zespół Reumatologiczny im dr Jadwigi Titz-Kosko w Sopocie</t>
  </si>
  <si>
    <t>Utworzenie Centrum Opieki Geriatrycznej Wojewódzkiego Zespołu Reumatologicznego im dr Jadwigi Titz-Kosko w Sopocie</t>
  </si>
  <si>
    <t>MAXMED Sp z o.o. Kazimierza Wielka</t>
  </si>
  <si>
    <t>Poprawa opieki zdrowotnej osób starszych z zaburzeniami psychicznymi i neurologicznymi w SPZOZ w Ciborzu</t>
  </si>
  <si>
    <t>Szpitale Polskie SA Katowice</t>
  </si>
  <si>
    <t>Dostosowanie funkcji medycznych szpitala polskiego w Połczynie-Zdroju do potrzeb populacyjnych</t>
  </si>
  <si>
    <t>Podlaskie Stowarzyszenie Pomocy Dzieciom z Porażeniem Mózgowym "Jasny Cel" w Białymstoku</t>
  </si>
  <si>
    <t>" Jasny cel " - szansa rozwoju i samodzielnego życia dzieci i młodzieży z Mózgowym Porażeniem Dziecięcym</t>
  </si>
  <si>
    <t>ZOZ w Łowiczu</t>
  </si>
  <si>
    <t>Fundacja Wspierania Rozwoju Transplantologii</t>
  </si>
  <si>
    <t>Sercebus - mobilny gabinet kardiologiczny</t>
  </si>
  <si>
    <t>Szpital Powiatowy im prof. Romana Drewsa w Chodzieży</t>
  </si>
  <si>
    <t>Wsparcie osób starszych i niesamodzielnych poprzez rozbudowę pionu rehabilitacji i zakup sprzętu medycznego w Szpitalu Powiatowym w Chodzieży</t>
  </si>
  <si>
    <t>152/07/13</t>
  </si>
  <si>
    <t>Dziecięcy Szpital Kliniczny im prof. Antoniego Gębali Lublin</t>
  </si>
  <si>
    <t>Regionalny Szpital Specjalistyczny im dr W.Biegańskiego Grudziądz</t>
  </si>
  <si>
    <t>Kompleksowy program profilaktyki raka szyjki macicy w Regionalnym Szpitalu Specjalistycznym im dr W. Biegańskiego w Grudziądzu</t>
  </si>
  <si>
    <t>Poprawa opieki nad noworodkami wymagającymi intensywnej opieki medycznej w SW im M.Kopernika w Koszalinie - zakup sprzętu wspomagającego diagnostykę i leczenie noworodków</t>
  </si>
  <si>
    <t>Pediatryczna opieka paliatywna w warunkach domowych szansą na godne życie nieuleczalnie chorych i umierających dzieci</t>
  </si>
  <si>
    <t>Luxmed Tabita Sp z o.o. Konstancin Jeziorna</t>
  </si>
  <si>
    <t>158/07/13</t>
  </si>
  <si>
    <t>EMC Instytut Medyczny Spółka Akcyjna</t>
  </si>
  <si>
    <t>Zapobieganie nowotworom oraz opieka nad osobami niesamodzielnymi gwarancją zdrowia mieszkańców powiatu kozienickiego</t>
  </si>
  <si>
    <t>Wojewódzki Szpital Zespolony w Płocku</t>
  </si>
  <si>
    <t>Medicover Sp z o.o. Warszawa</t>
  </si>
  <si>
    <t>Utworzenie nowego oddziału onkologii wraz z Centrum Diagnostyki i Leczenia Raka Piersi oraz innych nowotworów u kobiet w szpitalu Medicover</t>
  </si>
  <si>
    <t xml:space="preserve">Samodzielny Zespół Publicznych Zakładów Lecznictwa Otwartego Warszawa Bemowo-Włochy </t>
  </si>
  <si>
    <t>Powstanie Centrum Geriatrycznego przy SZPZLO Warszawa Bemowo-Włochy wraz z Programem Promocji Zdrowia</t>
  </si>
  <si>
    <t>ZOZ W Oświęcimiu</t>
  </si>
  <si>
    <t>Szpital Wojewódzki w Poznaniu</t>
  </si>
  <si>
    <t>Poprawa standardu opieki nad noworodkiem w województwie wielkopolskim poprzez doposażenie Szpitala Wojewódzkiego w Poznaniu</t>
  </si>
  <si>
    <t>Uniwersyteckie Centrum Geriatrii i Opieki Paliatywnej w Krakowie</t>
  </si>
  <si>
    <t>Powiatowe Centrum Medyczne w Grójcu Sp z o.o.</t>
  </si>
  <si>
    <t>174/07/13</t>
  </si>
  <si>
    <t>Stworzenie nowoczesnych pracowni diagnostyki w PCM Sp z o.o. w celu zwiększenia wykrywalności nowotworów w populacji powiatu grójeckiego</t>
  </si>
  <si>
    <t>Wojewódzki Szpital Specjalistyczny nr 2 w Jastrzębiu Zdroju</t>
  </si>
  <si>
    <t>Regionalna Fundacja Pomocy Niewidomym</t>
  </si>
  <si>
    <t>Program wysokospecjalistycznej okulistycznej opieki perinatalnej i wsparcia dzieci niesamodzielnych ze specjalnymi potrzebami edukacyjnymi</t>
  </si>
  <si>
    <t>Ogród Zdrowia i Rehabilitacji - rozbudowa ośrodka SAWIMED</t>
  </si>
  <si>
    <t>Fundacja im Stanisława Konarskiego Warszawa</t>
  </si>
  <si>
    <t>UOP - Udoskonalenie opieki perinatalnej</t>
  </si>
  <si>
    <t>SPS ZOZ Lębork</t>
  </si>
  <si>
    <t>Wdrożenie nowoczesnej profilaktyki raka płuca i raka piersi poprzez wykonanie badań przesiewowych z użyciem TK, MR u osób ze zwiększonym ryzykiem zachorowania, badań bronchoskopowych, zakupu niezbędnego sprzętu oraz prowadzenie działań edukacyjnych</t>
  </si>
  <si>
    <t>Neomedica Sp zo.o.</t>
  </si>
  <si>
    <t>Poprawa jakości świadczeń medycznych oferowanych przez Niepubliczny Zakład Opieki Zdrowotnej Zakład Opiekuńczo-Leczniczy nr 1</t>
  </si>
  <si>
    <t>Specjalistyczny Psychiatryczny Zespół Opieki Zdrowotnej w Łodzi</t>
  </si>
  <si>
    <t>Poprawa opieki perinatalnej i wykrywalności nowotworów w powiecie sanockim poprzez modernizację oddziału położniczego, noworodkowego i zakup sprzętu w tym tomografu</t>
  </si>
  <si>
    <t>Poprawa profilaktyki nowotworowej w Krakowie i gminach ościennych realizowanej przez Szpital Miejski Specjalistyczny im Gabriela Narutowicza w Krakowie</t>
  </si>
  <si>
    <t>Stworzenie ośrodka kompleksowej opieki zdrowotnej dla starzejącej się populacji poprzez utworzenie Oddziału Geriatrycznego, modernizację Oddziału Fizjoterapii, zakup sprzętu oraz prowadzenie działań edukacyjno-szkoleniowych dla pacjentów i personelu</t>
  </si>
  <si>
    <t>423/07/13</t>
  </si>
  <si>
    <t>Wojewódzki Specjalistyczny Szpital im dr W. Biegańskiego w Łodzi</t>
  </si>
  <si>
    <t>Poprawa zdrowotna społeczeństwa województwa łódzkiego w zakresie schorzeń nowotworowych przewodu pokarmowego - WSS im W. Biegańskiego w Łodzi</t>
  </si>
  <si>
    <t>Nowoczesna diagnostyka USG w profilaktyce chorób nowotworowych szansą na poprawę zdrowotności mieszkańców województwa łódzkiego</t>
  </si>
  <si>
    <t>Szpital Wojewódzki im dr Ludwika Rydygiera w Suwałkach</t>
  </si>
  <si>
    <t>Zdrowa Matka Zdrowe Dziecko - poprawa opieki perinatalnej w subregionie suwalskim</t>
  </si>
  <si>
    <t>Mazowiecki Szpital Specjalistyczny w Ostrołęce im dr Józefa Psarskiego</t>
  </si>
  <si>
    <t>Zastosowanie nowoczesnych technologii medycznych tj.chirurgii endoskopowej mukosektomii, enteroskopii dwubalonowej, USG, endoskopowej, mammografii, RTG w Prudnickim Centrum Medycznym celem wykrywania i leczenia pacjentów z terenu południowej Polski</t>
  </si>
  <si>
    <t>Wdrożenie Programu Wczesnego Wykrywania Nowotworów w Szpitalu Wojewódzkim w Suwałkach - działania profilaktyczne i inwestycyjne</t>
  </si>
  <si>
    <t>Izerskie Centrum Pulmonologii i Chemioterapii IZER-MED. Spółka z o.o. Szklarska Poręba</t>
  </si>
  <si>
    <t>Przeciwko rakowi z IZER-MEDEM ! - profilaktyka i wczesne wykrywanie nowotworów układu oddechowego na terenie podregionu jeleniogórskiego</t>
  </si>
  <si>
    <t>Podniesienie standardu świadczeń w zakresie opieki nad noworodkami oraz osobami starszymi w Powiatowym Centrum Medycznym w Wołowie</t>
  </si>
  <si>
    <t>EURO-MED. Sp z o.o. Tychy</t>
  </si>
  <si>
    <t>Teleopieka szansą XXI wieku w dobie zmian demograficznych w Polsce</t>
  </si>
  <si>
    <t>Miasto Zabrze</t>
  </si>
  <si>
    <t>"Zabrze dla seniorów" - kompleksowe dostosowanie usług świadczonych przez Domy Pomocy Społecznej w Zabrzu do potrzeb społeczeństwa wynikających ze zmian demograficznych</t>
  </si>
  <si>
    <t>Uniwersyteckie Centrum Kliniczne Gdańsk</t>
  </si>
  <si>
    <t>Rehabilitacja 60+ Dostosowanie bazy leczniczej oraz programów terapeutycznych KlinikiRehabilitacji UCK GUMed do potrzeb demograficznych, epidemiologicznych województwa pomorskiego</t>
  </si>
  <si>
    <t>Koszalińskie Stowarzyszenie Pomocy Osobom Autystycznym</t>
  </si>
  <si>
    <t>Aktywizacja społeczna i zdrowotna osób z autyzmem i niepełnosprawnością intelektualną</t>
  </si>
  <si>
    <t>Polkowickie Centrum Usług Zdrowotnych - Zakład Opieki Zdrowotnej S.A. Polkowice</t>
  </si>
  <si>
    <t xml:space="preserve">Poprawa zdrowia i komfortu życia osób starszych i niesamodzielnych przez rozszerzenie zakresu opieki domowej, ambulatoryjnej i środowiskowej w Polsce </t>
  </si>
  <si>
    <t>437/07/13</t>
  </si>
  <si>
    <t>Zakład Opiekuńczo-Leczniczy prowadzony przez Zgromadzenie Córek Matki Bożej Bolesnej (Siostry Serafitki) Prowincja Oświęcimska</t>
  </si>
  <si>
    <t>Utworzenie Ośrodka Wsparcia dla Osób Niepełnosprawnych w Zielonej Górze</t>
  </si>
  <si>
    <t>DIABETICA Sp z o.o. Nysa</t>
  </si>
  <si>
    <t>Poprawa stanu zdrowia populacji powiatu nyskiego poprzez minimalizację ryzyka zachorowania lub skuteczna terapię w obszarze chorób metabolicznych i nowotworowych</t>
  </si>
  <si>
    <t>Dom Opieki Pielęgniarskiej "Hanna" Sp z o.o. Ostrów Wielkopolski</t>
  </si>
  <si>
    <t>Wzorcowy Ośrodek Opieki Długoterminowej "Hanna" w Ostrowie Wielkopolskim</t>
  </si>
  <si>
    <t>Pomorskie Centrum Traumatologii im M. Kopernika w Gdańsku</t>
  </si>
  <si>
    <t>Rozwój profilaktyki nowotworowej w regionie pomorskim poprzez zakup sprzętu medycznego do Pomorskiego Centrum Traumatologii im M. Kopernika w Gdańsku</t>
  </si>
  <si>
    <t>Wojewódzki Ośrodek Medycyny Pracy - Zachodniopomorskie Centrum Leczenia i Profilaktyki Szczecin</t>
  </si>
  <si>
    <t>Poprawa i lepsze dostosowanie ochrony zdrowia do trendów demograficzno-epidemiologicznych</t>
  </si>
  <si>
    <t>Okręgowy Szpital Kolejowy w Katowicach SP ZOZ</t>
  </si>
  <si>
    <t>Zdrowa mama - zdrowe dziecko - poprawa opieki perinatalnej poprzez wdrożenie w Instytucie CZMP kompleksowego programu, diagnostyki i leczenia w celu zwiększenia liczby urodzeń</t>
  </si>
  <si>
    <t>Diecezja Wrocławska Kościoła Ewangelicko-Augsburskiego w RP Wrocław</t>
  </si>
  <si>
    <t>Jesteśmy dla Was - kompleksowa opieka w domu chorego</t>
  </si>
  <si>
    <t>448/07/13</t>
  </si>
  <si>
    <t>Powiat Lubelski</t>
  </si>
  <si>
    <t>Podniesienie jakości opieki zdrowotnej nad osobami niepełnosprawnymi</t>
  </si>
  <si>
    <t>Szpital Powiatowy im Jana Pawła II w Bartoszycach</t>
  </si>
  <si>
    <t>Uzdrowisko Busko-Zdrój Spółka Akcyjna</t>
  </si>
  <si>
    <t>Wprowadzenie 3 programów profilaktyki zdrowotnej wraz z przebudową infrastruktury leczniczej w uzdrowisku Busko-Zdrój S.A.</t>
  </si>
  <si>
    <t>Szpital Specjalistyczny im J.K. Łukowicza w Chojnicach</t>
  </si>
  <si>
    <t>Rozwój profilaktyki i diagnostyki chorób nowotworowych oraz poprawa opieki perinatalnej na Ziemi Zaborskiej</t>
  </si>
  <si>
    <t>Centrum ambulatoryjnej, dziennej i wyjazdowej opieki dla seniorów</t>
  </si>
  <si>
    <t>Profilaktyka raka piersi dla kobiet z gmin północnego Podkarpacia</t>
  </si>
  <si>
    <t>Samodzielny Publiczny Zakład Opieki Zdrowotnej Uniwersytecki Szpital Kliniczny im. Wojskowej Akademii Medycznej Uniwersytetu Medycznego w Łodzi-Centralny Szpital Weteranów</t>
  </si>
  <si>
    <t>Utworzenie Centrum Diagnostyki i Profilaktyki Seniora</t>
  </si>
  <si>
    <t>Regionalny program profilaktyki nowotworów jamy ustnej i części twarzowej czaszki</t>
  </si>
  <si>
    <t>Samdzielny Publiczny Szpital Wojewódzki im. Papieża Jana Pawła II w Zamościu</t>
  </si>
  <si>
    <t>Wdrożenie nowoczesnych technologii w zakresie opieki perinatalnej w Samodzielnym Publicznym Szpitalu Wojewódzkim w Zamościu</t>
  </si>
  <si>
    <t>Samodzielny Publiczny Szpital Wojewódzki im. Papieża Jana Pawła II w Zamościu</t>
  </si>
  <si>
    <t>Wprowadzenie nowoczesnych metod profilaktyki chorób nowotworowych w Samodzielnym Publicznym Szpitalu Wojewódzkim w Zamościu</t>
  </si>
  <si>
    <t>Zmniejszenie śmiertelności z powodu nowotworów układu pokarmowego i narządu rodnego w województwie lubelskim przez wdrożenie wczesnej diagnostyki</t>
  </si>
  <si>
    <t>Szpital Specjalistyczny im Henryka Klimontowicza w Gorlicach</t>
  </si>
  <si>
    <t>Teleopieka w stacjach Caritas Diecezji Gliwickiej wraz z modernizacją wypożyczalni sprzętu</t>
  </si>
  <si>
    <t>Lepsze dostosowanie opieki zdrowotnej w WSZ w Białymstoku do potrzeb osób przewlekle chorych i osób starszych</t>
  </si>
  <si>
    <t>Fundacja dla Dzieci z Chorobami Nowotworowymi "Krwinka" Łódź</t>
  </si>
  <si>
    <t>Wzmocnienie efektywności długoterminowej opieki nad osobami przewlekle chorymi oraz starszymi, poprzez remont i zakup wyposażenia w DPS w Stegnie</t>
  </si>
  <si>
    <t>Powiatowe Centrum Zdrowia Spółka z o.o.</t>
  </si>
  <si>
    <t>Wojewódzki Szpital dla Nerwowo i Psychicznie Chorych im. Dr Józefa Bednarza w Świeciu</t>
  </si>
  <si>
    <t>Dostosowanie obiektów szpitala do potrzeb osób przewlekle chorych i niesamodzielnych oraz osób starszych poprzez rozbudowę, przebudowę lub remont (modernizację) infrastruktury.</t>
  </si>
  <si>
    <t>Samodzielny Publiczny Zespół Zakładów Opieki Zdrowotnej w Staszowie</t>
  </si>
  <si>
    <t>Modernizacja pawilonu chorych D Wojewódzkiego Szpitala Neuropsychiatrycznego w Lublińcu w celu dostosowania do trendów demograficzno-epidemiologicznych</t>
  </si>
  <si>
    <t>Szpital Kolejowy im. dr Wł. Roeflera w Pruszkowie Samodzielny Publiczny Zakład Opieki Zdrowotnej</t>
  </si>
  <si>
    <t>Szpital Kliniczny Dzieciątka Jezus Warszawa</t>
  </si>
  <si>
    <t>Pleszewskie Centrum Medyczne Sp z o.o. Pleszew</t>
  </si>
  <si>
    <t>463/07/13</t>
  </si>
  <si>
    <t>Miasto i Gmina Strzelin</t>
  </si>
  <si>
    <t>Zdrowie jest ważne - poprawa zdrowia a ograniczanie społecznych nierówności w zdrowiu w gminach Strzelin, Borów, Kondratowice, Przewórno i Wiązów</t>
  </si>
  <si>
    <t>SP ZOZ w Łukowie</t>
  </si>
  <si>
    <t>Podniesienie jakości i dostępności usług medycznych w powiecie łukowskim</t>
  </si>
  <si>
    <t>Zakup sprzętu medycznego, dostosowanie obiektu i szkolenia w celu poprawy opieki perinatalnej oraz opieki nad osobami starszymi w ZUM w Świebodzinie</t>
  </si>
  <si>
    <t>Szpital Powiatowy w Rawiczu sp   z o.o.  Rawicz</t>
  </si>
  <si>
    <t>033/07/13</t>
  </si>
  <si>
    <t>Zwiększenie dostępności do badań profilaktycznych poprzez zakup mammografu cyfrowego i mobilnego systemu RTG</t>
  </si>
  <si>
    <t>Przebudowa i modernizacja parteru Zakładu Opiekuńczo-Leczniczego oraz zakup sprzętu diagnostycznego i terapeutycznego</t>
  </si>
  <si>
    <t>Poprawa jakości opieki nad dziećmi przewlekle chorymi i niesamodzielnymi poprzez otwarcie Oddziału Rehabilitacji w Szpitalu Dziecięcym Polanki</t>
  </si>
  <si>
    <t>Wzrost skuteczności profilaktyki raka piersi poprzez zakup nowoczesnego urządzenia do wysokospecjalistycznej diagnostyki radiologicznej</t>
  </si>
  <si>
    <t>Gmina Wrocław</t>
  </si>
  <si>
    <t>Wrocławski Ogród Polisensoryczny</t>
  </si>
  <si>
    <t>Wzmocnienie opieki geriatrycznej i rehabilitacyjnej SPZOZ Parczew szansą na trwały proces poprawy zdrowia osób starszych w powiecie parczewskim</t>
  </si>
  <si>
    <t>Wyższa jakość kompleksowej opieki medycznej dla matki i dziecka powiatu wejherowskiego poprzez przebudowę, zakup sprzętu, diagnostykę i profilaktykę.</t>
  </si>
  <si>
    <t>Zakup tomografu komputerowego do celów wczesnego diagnozowania chorób nowotworowych</t>
  </si>
  <si>
    <t>Poprawa jakości świadczeń opiekuńczych, bytowych i zdrowotnych dla osób starszych przebywających w Domu Pomocy Społecznej w Płazie</t>
  </si>
  <si>
    <t>Zespół Opieki Zdrowotnej  Szpitala Powiatowego w Sochaczewie</t>
  </si>
  <si>
    <t>Poprawa i dostosowanie opieki zdrowotnej w powiecie sochaczewskim do trendów demograficzno-epidemiologicznych</t>
  </si>
  <si>
    <t>Program kompleksowej opieki perinatalnej nad matką i dzieckiem właściwą drogą do wzrostu liczby urodzeń</t>
  </si>
  <si>
    <t>Specjalistyczny Szpital im E Szczeklika w Tarnowie</t>
  </si>
  <si>
    <t>286/07/13</t>
  </si>
  <si>
    <t>Specjalistyczny Szpital Miejski im M. Kopernika w Toruniu</t>
  </si>
  <si>
    <t>Lepsze dostosowanie ochrony zdrowia do potrzeb osób starszych poprzez zwiększenie dostępu do świadczeń zdrowotnych z zakresu profilaktyki i leczenia osteoporozy</t>
  </si>
  <si>
    <t>Wojewódzki Szpital Zespolony w Kielcach</t>
  </si>
  <si>
    <t>Przeprowadzenie szkoleń, zakup aparatury medycznej i remont pomieszczeń w Wojewódzkim Szpitalu Zespolonym w Kielcach dla poprawy opieki perinatalnej</t>
  </si>
  <si>
    <t>Fundacja św Elżbiety Węgierskiej w Cieszynie</t>
  </si>
  <si>
    <t>Wdrożenie kompleksowej opieki medycznej nad osobami starszymi przez Fundację św Elżbiety Węgierskiej w Cieszynie</t>
  </si>
  <si>
    <t>Powiat Pleszewski Pleszew</t>
  </si>
  <si>
    <t>Poprawa standardu opieki zdrowotnej nad osobami starszymi i niesamodzielnymi w DPS Pleszew wraz z profilaktyką upadków i akcją edukacyjną</t>
  </si>
  <si>
    <t>290/07/13</t>
  </si>
  <si>
    <t>Przebudowa Pawilonu Nr 4 Zakładu Opiekuńczo - Leczniczego w Krakowie oraz wdrożenie programu edukacyjnego w zakresie opieki długoterminowej</t>
  </si>
  <si>
    <t>291/07/13</t>
  </si>
  <si>
    <t>Samodzielny Wojewódzki Publiczny Zespół Zakładów Psychiatrycznej Opieki Zdrowotnej im dr Barbary Borzym w Radomiu</t>
  </si>
  <si>
    <t>Dostosowanie Zakładu Opiekuńczo-Leczniczego Psychiatrycznego w Radomiu do potrzeb zdrowotnych osób przewlekle chorych</t>
  </si>
  <si>
    <t>Stowarzyszenie na rzecz bezdomnych Panakeja z/s w Sztumie</t>
  </si>
  <si>
    <t>Inkubator idei i programowania działań w kierunku poprawy ochrony zdrowia - POMOST</t>
  </si>
  <si>
    <t>Caritas Diecezji Sandomierskiej</t>
  </si>
  <si>
    <t>Poprawa opieki nad osobami starszymi poprzez utworzenie w WS SPZOZ w Zgorzelcu Oddziału Geriatrycznego wraz ze zdalnym nadzorem domowym</t>
  </si>
  <si>
    <t>Szpital Powiatowy im. Edmunda Biernackiego w Mielcu</t>
  </si>
  <si>
    <t>SPZOP im Jana Pawła II SP Zespół Opieki Paliatywnej w Suwałkach</t>
  </si>
  <si>
    <t>Hospicjum - drugi dom dla chorych - inwestycja w wyposażenie i sprzęt medyczny oraz kompetencje kadry w SP ZOP w Suwałkach</t>
  </si>
  <si>
    <t>057/07/13</t>
  </si>
  <si>
    <t>Szpital Na Wyspie Sp z o.o. Żary</t>
  </si>
  <si>
    <t>Poprawa ochrony zdrowia osób starszych niesamodzielnych i przewlekle chorych z Żar, Lubska i pozostałego obszaru południowej części województwa lubuskiego</t>
  </si>
  <si>
    <t>058/07/13</t>
  </si>
  <si>
    <t>SPZOZ w Łosicach</t>
  </si>
  <si>
    <t>Zdrowy senior - poprawa opieki zdrowotnej w zakresie schorzeń neurologicznych i kardiologicznych w szpitalu w Puszczykowie</t>
  </si>
  <si>
    <t>ZOZ w Nidzicy</t>
  </si>
  <si>
    <t>Wojewódzki Szpital Podkarpacki im Jana Pawła II Krosno</t>
  </si>
  <si>
    <t>Matka-dziecko-społeczeństwo-cykl działań na rzecz zwiększenia liczby urodzeń</t>
  </si>
  <si>
    <t>Wszechstronna opieka nad społecznością lokalną - reakcja na wzrost zachorowań w zakresie schorzeń nowotworowych i wskaźnika śmiertelności w Polsce</t>
  </si>
  <si>
    <t>Wyrównanie dostępu do poprawy zdrowia poprzez przebudowę Ośrodka Psychogeriatrycznego w Pastewniku</t>
  </si>
  <si>
    <t>Zespół Opieki Zdrowotnej w Oleśnie</t>
  </si>
  <si>
    <t>Program wczesnego wykrywania nowotworów piersi w województwie zachodniopomorskim z innowacyjnymi działaniami na rzecz wysokiej zgłaszalności kobiet</t>
  </si>
  <si>
    <t>Fundacja "Dom Seniora im Sue Ryder" w Pierzchnicy</t>
  </si>
  <si>
    <t>Uniwersytecki Szpital Dziecięcy w Krakowie</t>
  </si>
  <si>
    <t>Profilaktyka zdrowotna jako podstawa działań na rzecz dostosowania ochrony zdrowia do trendów demograficzno-epidemiologicznych</t>
  </si>
  <si>
    <t>Miasto Zielona Góra</t>
  </si>
  <si>
    <t>DPS Kombatant Zielona Góra</t>
  </si>
  <si>
    <t>Utworzenie centrum rehabilitacyjnego dla poprawy zdrowia osób starszych</t>
  </si>
  <si>
    <t>Remont budynku głównego polegający na renowacji elewacji wraz z utworzeniem wypożyczalni sprzętu rehabilitacyjnego</t>
  </si>
  <si>
    <t>Wyposażenie Szpitala Wielospecjalistycznego w Jaworznie w nowoczesny sprzęt medyczny oraz promocja zdrowia</t>
  </si>
  <si>
    <t>Specjalistyczne Centrum Medyczne Spółka Akcyjna Polanica Zdrój</t>
  </si>
  <si>
    <t>NZOZ CEFIS Dagmara Bardowska Sp z o.o. Mielec</t>
  </si>
  <si>
    <t>Poprawa profilaktyki chorób nowotworowych w SSPOO w Brzozowie poprzez zakup specjalistycznego wyposażenia i doskonalenie personelu medycznego oraz edukację zdrowotną mieszkańców</t>
  </si>
  <si>
    <t>Poprawa opieki perinatalnej szansą na zwiększenie liczby urodzeń w powiecie strzeleckim</t>
  </si>
  <si>
    <t>Wojewódzki Szpital im. Św Ojca Pio w Przemyślu</t>
  </si>
  <si>
    <t>Zakup sprzętu i aparatury medycznej wraz z programem profilaktycznym oraz szkolenie personelu Wojewódzkiego Szpitala im Św Ojca Pio w Przemyślu</t>
  </si>
  <si>
    <t>093/07/13</t>
  </si>
  <si>
    <t>Profilaktyka nowotworów układu moczowo-płciowego dla osób 45+ z terenu województwa lubelskiego</t>
  </si>
  <si>
    <t>Stowarzyszenie Wspierania Onkologii UNICORN Kraków</t>
  </si>
  <si>
    <t>Szpital im Św Jadwigi Śląskiej w Trzebnicy</t>
  </si>
  <si>
    <t>Poprawa i lepsze dostosowanie ochrony zdrowia w Szpitalu im Św Jadwigi Śląskiej w Trzebnicy do trendów demograficzno-epidemiologicznych</t>
  </si>
  <si>
    <t>Szpital Uniwersytecki nr 1 dr A. Jurasza w Bydgoszczy</t>
  </si>
  <si>
    <t>Działania w zakresie profilaktyki oraz wczesnego wykrywania zmian nowotworowych, promocja i edukacja zdrowotna społeczeństwa Dolnego Śląska</t>
  </si>
  <si>
    <t xml:space="preserve">Dolnośląskie Centrum Onkologii we Wrocławiu </t>
  </si>
  <si>
    <t>Fundacja Fugia Mundi Lublin</t>
  </si>
  <si>
    <t>Droga do samodzielności kompleksowe wsparcie osób niesamodzielnych przewlekle chorych i starszych</t>
  </si>
  <si>
    <t>"Słoneczny Dom" - poprawa dostępu do opieki zdrowotnej dla osób starszych i przewlekle-somatycznie chorych</t>
  </si>
  <si>
    <t>Miejski Szpital Zespolony Olsztyn</t>
  </si>
  <si>
    <t>Poprawa opieki perinatalnej gwarancją zdrowia społeczności subregionu olsztyńskiego</t>
  </si>
  <si>
    <t>300/07/13</t>
  </si>
  <si>
    <t>Wojewódzki Zespół Specjalistyczny w Rzeszowie</t>
  </si>
  <si>
    <t>Wprowadzenie innowacyjnych technologii medycznych w zakresie wczesnego wykrywania i leczenia chorób nowotworowych dla mieszkańców Podkarpacia poprzez przebudowę i doposażenie zakładów medycyny nuklearnej WZS w Rzeszowie</t>
  </si>
  <si>
    <t>Dolnośląskie Centrum Chorób Płuc we Wrocławiu</t>
  </si>
  <si>
    <t>Kongregacja Sióstr Miłosierdzia św Karola Boromeusza prowadząca Zakład Opiekuńczo-Leczniczy dla Dorosłych P.W. św Jerzego Wrocław</t>
  </si>
  <si>
    <t>Kompleksowy program opieki długoterminowej - Pogodna jesień życia</t>
  </si>
  <si>
    <t>HOPE Katowice</t>
  </si>
  <si>
    <t>Polowanie na raka - śląski program profilaktyki nowotworowej realizowany przez Fundację Hope z Katowic</t>
  </si>
  <si>
    <t>Krapkowickie Centrum Zdrowia Sp z o.o. Krapkowice</t>
  </si>
  <si>
    <t>Program profilaktyki ciężarnych w celu zwiększenia liczby urodzeń w województwie opolskim realizowany przez Krapkowickie Centrum Zdrowia Spo z o.o.</t>
  </si>
  <si>
    <t>Poprawa opieki perinatalnej poprzez przebudowę i doposażenie Oddziału Ginekologiczno-Położniczego oraz edukację personelu i kobiet w ciąży</t>
  </si>
  <si>
    <t>Instytut Medycyny Pracy im prof. Jerzego Nofera w Łodzi</t>
  </si>
  <si>
    <t>Program profilaktyki chorób nowotworowych i opieki perinatalnej poprzez zakup sprzętu i realizację programów diagnostycznych</t>
  </si>
  <si>
    <t>Szpital Powiatowy w Chrzanowie</t>
  </si>
  <si>
    <t>Poprawa opieki okołoporodowej - profilaktyka, diagnostyka i leczenie w celu zwiększenia liczby urodzeń</t>
  </si>
  <si>
    <t>Szpital Ogólny w Kolnie</t>
  </si>
  <si>
    <t>Profilaktyka i diagnostyka najczęściej występujących chorób nowotworowych na terenie powiatu kolneńskiego</t>
  </si>
  <si>
    <t>Dostosowanie działalności Szpitala w Czarnkowie celem sprostania nadchodzącym zmianom demograficzno-środowiskowym</t>
  </si>
  <si>
    <t>Dolnośląskie Centrum Zdrowia Psychicznego Sp z o.o.</t>
  </si>
  <si>
    <t>Dolnośląska psychogeriatria. Program rehabilitacji i aktywizacji osób starszych.</t>
  </si>
  <si>
    <t>Zespół Rehabilitacji Dzieci i Młodzieży Niepełnosprawnej "Promyk" Sp z o.o. Zielona Góra</t>
  </si>
  <si>
    <t>Lubuski promyk wsparcia - od pediatrii do geriatrii. Zwiększenie dostępu do specjalistycznej opieki i terapii osób niesamodzielnych i ich opiekunów</t>
  </si>
  <si>
    <t>Rozbudowa oddziału opiekuńczego i opieki domowej dla pacjentów wentylowanych mechanicznie w ZOL Serdeczna Troska sposobem na zmniejszenie umieralności z powodu przewlekłych chorób płuc</t>
  </si>
  <si>
    <t>Poprawa jakości i dostępności do opieki perinatalnej oraz polepszenie warunków opieki i leczenia osób starszych w PZZOZ w Będzinie oraz Czeladzi</t>
  </si>
  <si>
    <t>Profilaktyka oraz rozwój nowoczesnych metod diagnostyki i leczenia nowotworów skóry</t>
  </si>
  <si>
    <t>SALUS CENTRUM MEDYCZNE Sp z o.o. Kłodzko</t>
  </si>
  <si>
    <t>Kompleksowe wsparcie osób starszych z powiatu kłodzkiego, w tym przebudowa i rozbudowa Centrum Medycznego SALUS w Kłodzku II etap</t>
  </si>
  <si>
    <t>Zespół Opieki Zdrowotnej w Kłodzku</t>
  </si>
  <si>
    <t>Poprawa opieki nad osobami przewlekle chorymi, niesamodzielnymi i starszymi na terenie powiatu kłodzkiego</t>
  </si>
  <si>
    <t>Szpital Powiatowy im Michała Kajki w Mrągowie</t>
  </si>
  <si>
    <t>Profilaktyka i wczesne wykrywanie wad rozwoju u płodu oraz zmian nowotworowych gwarancją poprawy zdrowia wśród mieszkańców powiatu mrągowskiego</t>
  </si>
  <si>
    <t>ZOZ w Kłodzku liderem w zakresie opieki perinatalnej</t>
  </si>
  <si>
    <t>Nowa Rehabilitacja Sp z o.o. Kraków</t>
  </si>
  <si>
    <t>Realizacja Projektu Diagnostyki i Profilaktyki Geriatrycznej z wykorzystaniem elementów teleopieki sposobem lepszego dostosowania systemu opieki zdrowotnej do potrzeb szybko rosnącej populacji osób powyżej 60 roku życia</t>
  </si>
  <si>
    <t>1 Wojskowy Szpital Kliniczny z Polikliniką Samodzielny Publiczny Zakład Opieki Zdrowotnej w Lublinie</t>
  </si>
  <si>
    <t>Zakup aparatury medycznej do wczesnej diagnostyki chorób nowotworowych w 1 Wojskowym Szpitalu Klinicznym z Polikliniką SP ZOZ w Lublinie</t>
  </si>
  <si>
    <t>Szpital Kliniczny Przemienienia Pańskiego Uniwersytetu Medycznego im Karola Marcinkowskiego w Poznaniu</t>
  </si>
  <si>
    <t>Wielkopolska Onkologia - poprawa oraz dostosowanie diagnostyki i terapii nowotworów do trendów demograficzno-epidemiologicznych regionu z zapewnieniem optymalizacji postępowania i profilaktyki</t>
  </si>
  <si>
    <t>326/07/13</t>
  </si>
  <si>
    <t>Remont istniejącej infrastruktury szpitala oraz rehabilitacja kardiologiczna osób starszych</t>
  </si>
  <si>
    <t>Podniesienie standardu usług medycznych świadczonych przez Towarzystwo Przyjaciół Niepełnosprawnych osobom przewlekle chorym i niesamodzielnym</t>
  </si>
  <si>
    <t>Regionalne Centrum Krwiodawstwa Krwiolecznictwa Racibórz</t>
  </si>
  <si>
    <t>W trosce o życie</t>
  </si>
  <si>
    <t>Szpital Chorób Płuc w Orzeszu</t>
  </si>
  <si>
    <t>Utworzenie pododdziału seniora w Szpitalu Chorób Płuc w Orzeszu</t>
  </si>
  <si>
    <t>Powiat Malborski</t>
  </si>
  <si>
    <t>Wzmocnienie efektywności długoterminowej opieki nad osobami przewlekle chorymi oraz starszymi, poprzez remont i zakup wyposażenia w DPS w Malborku</t>
  </si>
  <si>
    <t>Poprawa i lepsze dostosowanie opieki zdrowotnej poprzez rozbudowę i wyposażenie zakładu pielęgnacyjno-opiekuńczego Medicus w Złatnej</t>
  </si>
  <si>
    <t>Wojewódzka Stacja Sanitarno-Epidemiologiczna w Poznaniu</t>
  </si>
  <si>
    <t>Bądź chojrakiem - powalcz z rakiem. Zapobieganie chorobom nowotworowym związanym ze zdrowym stylem życia wśród szkół ponadgimnazjalnych województwa wielkopolskiego</t>
  </si>
  <si>
    <t>Wojewódzki Szpital Zespolony w Lesznie</t>
  </si>
  <si>
    <t>Powiatowy Szpital w Aleksandrowie Kujawskim Sp z o.o.</t>
  </si>
  <si>
    <t>Poprawa opieki zdrowotnej nad osobami starszymi oraz zwiększenie wykrywalności wad wrodzonych płodu i nowotworów na terenie powiatu ryckiego</t>
  </si>
  <si>
    <t>Centrum Medyczne w Łańcucie Sp z o.o.</t>
  </si>
  <si>
    <t>Utworzenie Podkarpackiego Ośrodka Geriatrii i Opieki Długoterminowej w " Centrum Medycznym w Łańcucie" Sp z o.o.</t>
  </si>
  <si>
    <t>Powiatowe Centrum Zdrowia Sp z o.o. Szpital Powiatowy w Drezdenku</t>
  </si>
  <si>
    <t>Kompleksowa poprawa standardu diagnostyki i leczenia pacjenta w Szpitalu w Drezdenku od noworodka do seniora</t>
  </si>
  <si>
    <t>Pallmed Sp z o.o. Bydgoszcz</t>
  </si>
  <si>
    <t>Lepsze dostosowanie opieki zdrowotnej w celu zaspokojenia potrzeb szybko rozwijającej się populacji chronicznie chorych i zależnych osób starszych w Bydgoszczy i województwie kujawsko-pomorskim</t>
  </si>
  <si>
    <t>Wojewódzki Szpital Zespolony im Ludwika Perzyny w Kaliszu</t>
  </si>
  <si>
    <t>Poprawa opieki perinatalnej w Wojewódzkim Szpitalu Zespolonym im Ludwika Perzyny w Kaliszu</t>
  </si>
  <si>
    <t>Szpital Wojewódzki w Opolu</t>
  </si>
  <si>
    <t>Szpital dbający o seniora i profilaktykę - poprawa jakości opieki zdrowotnej i infrastruktury Szpitala Wojewódzkiego w Opolu poprzez realizację działań profilaktyczno-edukacyjnych oraz modernizację oddziału chorób wewnętrznych</t>
  </si>
  <si>
    <t>Wielkopolskie Centrum Onkologii im M. Skłodowskiej-Curie</t>
  </si>
  <si>
    <t>Rozwój Mysłowickiego Centrum Zdrowia w celu poprawy opieki perinatalnej</t>
  </si>
  <si>
    <t>Samodzielny Publiczny Zespół Zakładów Opieki Zdrowotnej "Sanatorium" im Jana Pawła Iiw Górnie</t>
  </si>
  <si>
    <t>114/07/13</t>
  </si>
  <si>
    <t>Działamy dzisiaj dbając o jutro. Kompleksowy program opieki nad matką i noworodkiem.</t>
  </si>
  <si>
    <t>Wojewódzki Szpital Specjalistyczny w Białej Podlaskiej</t>
  </si>
  <si>
    <t>Szpital Powiatowy w Zawierciu</t>
  </si>
  <si>
    <t>122/07/13</t>
  </si>
  <si>
    <t>Promocja i poprawa zdrowia reprodukcyjnego w powiecie zawierciańskim realizowana w Szpitalu Powiatowym w Zawierciu</t>
  </si>
  <si>
    <t>NZOZ Szpital na Siemiradzkiego im R.Czerwiakowskiego Sp z o.o. Kraków</t>
  </si>
  <si>
    <t>Świadome i aktywne uczestnictwo kobiet w profilaktyce raka piersi w Wielkopolsce</t>
  </si>
  <si>
    <t xml:space="preserve">Fundacja Podkarpackie Hospicjum dla Dzieci Rzeszów </t>
  </si>
  <si>
    <t>360/07/13</t>
  </si>
  <si>
    <t>Szpital Powiatowy im Jana Pawła II w Trzcianie w pełni odpowiada zmianom demograficzno-środowiskowym w powiecie czarnkowsko-trzcianeckim i Polsce</t>
  </si>
  <si>
    <t>Zespół Opieki Zdrowotnej w Suchej Beskidzkiej</t>
  </si>
  <si>
    <t>Profilaktyka chorób nowotworowych układu pokarmowego w celu zmniejszenia zachorowalności i śmiertelności na terenie powiatu suskiego oraz ościennych</t>
  </si>
  <si>
    <t>365/07/13</t>
  </si>
  <si>
    <t>Powiat Iławski Iława</t>
  </si>
  <si>
    <t>Zdrowe narodziny - Modernizacja i rozbudowa Szpitala przy ul. Karowej w Warszawie w celu optymalizacji warunków rozwoju demograficznego w Polsce</t>
  </si>
  <si>
    <t>Poprawa opieki zdrowotnej poprzez stworzenie Międzyrzeckiego Centrum Rehabilitacji</t>
  </si>
  <si>
    <t>Stowarzyszenie Hospicjum im. Św. Wawrzyńca w Gdyni</t>
  </si>
  <si>
    <t>Rozbudowa i wyposażenie Hospicjum im. Św. Wawrzyńca w Gdyni</t>
  </si>
  <si>
    <t>Caritas Diecezji Kieleckiej</t>
  </si>
  <si>
    <t>Centrum Opieki Medycznej / Jarosław</t>
  </si>
  <si>
    <t>Poprawa jakości świadczonych przez COM Jarosław usług z zakresu opieki nad osobami starszymi, przewlekle chorymi i niesamodzielnymi poprzez zakup nowoczesnego sprzętu, organizację szkoleń pracowników oraz realizację programu badań profilaktycznych</t>
  </si>
  <si>
    <t>Poprawa opieki perinatalnej w Oddziale Położniczo - Ginekologicznym i Neonatologicznym</t>
  </si>
  <si>
    <t>Wojewódzki Szpital Specjalistyczny im. Najświętszej Maryi Panny w Częstochowie</t>
  </si>
  <si>
    <t>Specjalistyczny Zespół Gruźlicy i Chorób Płuc w Rzeszowie</t>
  </si>
  <si>
    <t>Rozwój profilaktyki przeciwnowotworowej poprzez zakup aparatury do diagnostyki obrazowej i dostosowanie pomieszczeń w Specjalistycznym Zespole Gruźlicy i Chorób Płuc w Rzeszowie</t>
  </si>
  <si>
    <t>SP ZOZ w Bielsku Podlaskim</t>
  </si>
  <si>
    <t>Dostosowanie opieki zdrowotnej osób starszych i zależnych poprzez szkolenia oraz modernizację bazy medycznej w SP ZOZ w Bielsku Podlaskim</t>
  </si>
  <si>
    <t>SP ZOZ w Siedlcach</t>
  </si>
  <si>
    <t>Dostosowanie opieki zdrowotnej osób starszych i zależnych poprzez modernizację bazy medycznej, szkolenia oraz kampanię informacyjną w SP ZOZ w Siedlcach</t>
  </si>
  <si>
    <t>Publiczny Samodzielny ZOZ Wojewódzkie Centrum Medyczne Opole</t>
  </si>
  <si>
    <t>Optymalizacja opieki nad kobietą ciężarną, matką i noworodkiem z uwzględnieniem kontaktu rodziców z dzieckiem i promocji karmienia naturalnego</t>
  </si>
  <si>
    <t>215/07/13</t>
  </si>
  <si>
    <t>Rzymsko - Katolicka Parafia Św. Stanisława Biskupa w Radziemicach</t>
  </si>
  <si>
    <t>ZOZ w Chełmnie</t>
  </si>
  <si>
    <t>Poprawa jakości opieki zdrowotnej dla osób starszych poprzez modernizację infrastruktury medycznej i realizację programów zdrowotnych w ZOZ w Chełmnie</t>
  </si>
  <si>
    <t>ZOZ w Olkuszu</t>
  </si>
  <si>
    <t>Poprawa zdrowotności mieszkańców powiatu olkuskiego poprzez utworzenie w ZOZ w Olkuszu Prewentorium w ramach projektu Najzdrowszy Powiat Europy</t>
  </si>
  <si>
    <t>Szpital Specjalistyczny im. Świętej Rodziny w Warszawie</t>
  </si>
  <si>
    <t>Poprzez usprawnienie i unowocześnienie profilaktyki i leczenia w okresie okołoporodowym ku poprawie sytuacji demograficznej</t>
  </si>
  <si>
    <t>Wojewódzki Szpital Specjalistyczny w Olsztynie</t>
  </si>
  <si>
    <t>Utworzenie ośrodka Dydaktyczno - Terapeutycznego poprawy jakości życia osób 60+</t>
  </si>
  <si>
    <t>SP Zespół Gruźlicy i Chorób Płuc w Olsztynie</t>
  </si>
  <si>
    <t>Nowoczesna walka z nowotworem płuc oparta na wiedzy</t>
  </si>
  <si>
    <t>Specjalistyczny Szpital Kliniczny Nr 7 SUM w Katowicach Górnośląskie Centrum Medyczne</t>
  </si>
  <si>
    <t>Fundacja Jolanty Kwaśniewskiej "Porozumienie bez barier"</t>
  </si>
  <si>
    <t>Program edukacyjny dotyczący wczesnej wykrywalności chorób nowotworowych u dzieci</t>
  </si>
  <si>
    <t>Warszawski Uniwersytet Medyczny</t>
  </si>
  <si>
    <t>Centrum Onkologii Ziemi Lubelskiej im. Św. Jana z Dukli</t>
  </si>
  <si>
    <t>Prospektywna profilaktyka chorób nowotworowych wsparta efektywną diagnostyką i e - platformą współpracy lekarz - pacjent w COZL w Lublinie</t>
  </si>
  <si>
    <t>Mazowiecki Szpital Bródnowski</t>
  </si>
  <si>
    <t>Kompleksowa diagnostyka chorób piersi z wykorzystaniem USG</t>
  </si>
  <si>
    <t>Instytut Hematologii i Transfuzjologii</t>
  </si>
  <si>
    <t>Modelowy system opieki zdrowotnej w zakresie diagnostyki i leczenia konfliktów matczyno - płodowych</t>
  </si>
  <si>
    <t>Powiat Pabianicki</t>
  </si>
  <si>
    <t>Poprawa opieki zdrowotnej w Domach Pomocy Społecznej z terenów powiatu pabianickiego</t>
  </si>
  <si>
    <t>Centralny Szpital Kliniczny MSW Warszawa</t>
  </si>
  <si>
    <t>Profilaktyka nowotworów układu moczowo - płciowego u kobiet i mężczyzn</t>
  </si>
  <si>
    <t>Powiatowe Centrum Zdrowia w Brzezinach</t>
  </si>
  <si>
    <t>Poprawa profilaktyki i leczenia nowotworów poprzez utworzenie nowoczesnego ośrodka specjalizującego się w chorobach jelita grubego</t>
  </si>
  <si>
    <t>Uzdrowisko Konstancin - Zdrój S.A.</t>
  </si>
  <si>
    <t>Stworzenie Centrum Innowacyjnej Rehabilitacji Neurologicznej w oparciu o potencjał oddziału Szpitala Rehabilitacji Neurologicznej UKZ S.A.</t>
  </si>
  <si>
    <t>Miasto Stołeczne Warszawa</t>
  </si>
  <si>
    <t>Profilaktyka chorób nowotworowych w wybranych placówkach ochrony zdrowia m.st. Warszawy</t>
  </si>
  <si>
    <t>AGE - Działania na rzecz aktywnego i godnego starzenia się w Warszawie</t>
  </si>
  <si>
    <t>Program wsparcia terapii i samoopieki pacjentów w starszym wieku z niewydolnością serca</t>
  </si>
  <si>
    <t>SP ZOZ im. Dzieci Warszawy w Dziekanowie Leśnym</t>
  </si>
  <si>
    <t>Poprawa opieki perinatalnej - profilaktyka, diagnostyka i leczenie poprzez inwestycje w nowoczesne technologie</t>
  </si>
  <si>
    <t>SP Specjalistyczny Szpital Zachodni im. Jana Pawła II w Grodzisku Mazowieckim</t>
  </si>
  <si>
    <t>Raka można pokonać! - profilaktyczne badania przesiewowe drogą do poprawy zdrowia mieszkańców Zachodniego Mazowsza</t>
  </si>
  <si>
    <t>Zakup mammografu cyfrowego i przeprowadzenie programu profilaktyki nowotworów piersi</t>
  </si>
  <si>
    <t>Fundacja Wemenders Warszawa</t>
  </si>
  <si>
    <t>Europejskie Centrum wsparcia Psychoonkologicznego</t>
  </si>
  <si>
    <t>Uniwersytet Medyczny w Łodzi</t>
  </si>
  <si>
    <t>CAOS - Centrum Aktywności dla osób starszych</t>
  </si>
  <si>
    <t>Kompleksowe leczenie w chorobie zwyrodnieniowej stawów u osób starszych 60+</t>
  </si>
  <si>
    <t>Centrum Kompleksowej Rehabilitacji Sp z o.o. Konstancin-Jeziorna</t>
  </si>
  <si>
    <t>Klinika Lek-Med. Sp z o.o. Warszawa</t>
  </si>
  <si>
    <t>Szpital na miarę XXI wieku - utworzenie Oddziału Geriatrycznego w Wojewódzkim Szpitalu Chirurgii Urazowej św Anny w Warszawie</t>
  </si>
  <si>
    <t>Instytut Matki i Dziecka Warszawa</t>
  </si>
  <si>
    <t>SP CSK w Warszawie</t>
  </si>
  <si>
    <t>Lepsze dostosowanie Neurologicznej Polikliniki Zaburzeń Pamięci w celu sprostania potrzebom osób starszych</t>
  </si>
  <si>
    <t>Oldent Sp z o.o.</t>
  </si>
  <si>
    <t>Poprawa opieki perinatalnej w zakresie stomatologii poprzez zakup wyposażenia i działania profilaktyczne realizowane przez OLDENT Sp z o.o.</t>
  </si>
  <si>
    <t>Towarzystwo Przyjaciół Dzieci Warszawa</t>
  </si>
  <si>
    <t>Lepsze dostosowanie opieki zdrowotnej realizowanej przez NR ZOZ w Centrum Rehabilitacji, Edukacji i Opieki TPD "Helenów"</t>
  </si>
  <si>
    <t>Powiat Białogardzki</t>
  </si>
  <si>
    <t>Powiat Sławieński Sławno</t>
  </si>
  <si>
    <t>Poprawa opieki perinatalnej w regionie zachodniopomorskim poprzez remont i doposażenie Szpitala Powiatowego w Sławnie</t>
  </si>
  <si>
    <t>SP ZOZ Przychodnia Miejska w Pieszycach</t>
  </si>
  <si>
    <t>Rozwój infrastruktury rehabilitacyjnej na rzecz pacjenta geriatrycznego i poprawa opieki perinatalnej w ZZOZ w Cieszynie</t>
  </si>
  <si>
    <t>Centrum Medyczne Warszawskiego Uniwersytetu Medycznego Sp z o.o.</t>
  </si>
  <si>
    <t>Centrum Onkologii Instytut im Marii Skłodowskiej-Curie Warszawa</t>
  </si>
  <si>
    <t>Rakowi nie mów "tak". Program profilaktyki i wczesnego wykrywania chorób nowotworowych oraz opieki paliatywnej Centrum Onkologii Instytutu w Warszawie</t>
  </si>
  <si>
    <t>Poprawa dostępu chorych w Polsce do leczenia metodą radioterapii poprzez zakup wyposażenia nowego oddziału radioterapii w Brzezinach</t>
  </si>
  <si>
    <t>Zespół Konferencyjno-Rekreacyjny "Gościnne Wzgórza" Sp z o.o. z siedzibą w Kielnarowej Tyczyn</t>
  </si>
  <si>
    <t>Utworzenie laboratorium diagnostyczno-terapeutycznego dla osób w wieku geriatrycznym na terenie Gminy Tyczyn</t>
  </si>
  <si>
    <t>Wyższa Szkoła Informatyki i Zarządzania z siedzibą w Rzeszowie</t>
  </si>
  <si>
    <t>Mobilne ambulatorium diagnostyczno-terapeutyczne dla odległych regionów Podkarpacia</t>
  </si>
  <si>
    <t>Specjalistyczny Szpital Ginekologiczno-Połozniczy im E. Biernackiego w Wałbrzychu</t>
  </si>
  <si>
    <t>267/07/13</t>
  </si>
  <si>
    <t>SP Specjalistyczny ZOZ Szpital Miejski im Jana Pawła II w Elblągu</t>
  </si>
  <si>
    <t>Kompleksowy program nowoczesnej opieki medycznej, od poczęcia do jesieni życia, realizowany przez Szpital Miejski im Jana Pawła II w Elblągu</t>
  </si>
  <si>
    <t>Szpital Specjalistyczny w Pile</t>
  </si>
  <si>
    <t>Białostockie Centrum Onkologii</t>
  </si>
  <si>
    <t>Poprawa i jakość wczesnej diagnostyki i leczenia choroby onkologicznej poprzez zakup i modernizację nowoczesnej aparatury medycznej</t>
  </si>
  <si>
    <t>Zakon Posługujących Chorym Ojcowie Kamilianie Tarnowskie Góry</t>
  </si>
  <si>
    <t>Uniwersytecki Szpital Kliniczny im Jana Mikulicza-Radeckiego we Wrocławiu</t>
  </si>
  <si>
    <t>Ponadregionalne Centrum Telemonitoringu Ciężarnej</t>
  </si>
  <si>
    <t>NZOZ Szpital Powiatowy w Dzierżoniowie Sp z o.o.</t>
  </si>
  <si>
    <t>Nadbudowa i przebudowa III pietra budynku Matka-Dziecko z przeznaczeniem na Oddział Neonatologiczny w NZOZ Szpitalu Powiatowym w Dzierżoniowie Sp z o.o.</t>
  </si>
  <si>
    <t>Urząd Miasta Bydgoszczy</t>
  </si>
  <si>
    <t>Dbamy o mamy - poprawa opieki perinatalnej oraz profilaktyki chorób nowotworowych w Szpitalu Miejskim w Bydgoszczy</t>
  </si>
  <si>
    <t>Wojewódzki Szpital Specjalistyczny im J. Korczaka w Słupsku</t>
  </si>
  <si>
    <t>Zapewnienie właściwej profilaktyki, diagnostyki i leczenia onkologicznego dla pacjentów regionu środkowo-pomorskiego etap II</t>
  </si>
  <si>
    <t>NZOZ "MOŻ-MED." S.J. Możdżan Poddębice</t>
  </si>
  <si>
    <t>Poprawa samodzielności osób niepełnosprawnych poprzez kompleksową rehabilitację - projekt wzorcowy organizacji pozarządowej w sektorze ochrony zdrowia</t>
  </si>
  <si>
    <t>278/07/13</t>
  </si>
  <si>
    <t>Powiatowy Szpital im Władysława Biegańskeigo w Iławie</t>
  </si>
  <si>
    <t>Poprawa opieki perinatalnej gwarancją zdrowia społeczności lokalnej powiatu iławskiego II etap</t>
  </si>
  <si>
    <t>Zakup sprzętu medycznego wraz z przebudową budynku celem poszerzenia badań profilaktycznych związanych z chorobami nowotworowymi</t>
  </si>
  <si>
    <t>Populacyjny program profilaktyczny wykrywania osób z predyspozycją do nowotworów dziedzicznych w województwie lubuskim</t>
  </si>
  <si>
    <t>SP ZOZ MSW w Białymstoku</t>
  </si>
  <si>
    <t>Fundacja Hospicyjna Gdańsk</t>
  </si>
  <si>
    <t>Zapobieganie nowotworom płuc, piersi i skóry poprzez poprawę jakości usług świadczonych przez ZOZ Miejski Szpital Zespolony w Częstochowie</t>
  </si>
  <si>
    <t>Program wczesnego wykrywania nowotworów jelita grubego i piersi drogą do poprawy zdrowia wśród mieszkańców województwa śląskiego</t>
  </si>
  <si>
    <t>Zaskoczeni wiekiem</t>
  </si>
  <si>
    <t>Fundacja "Światło" Toruń</t>
  </si>
  <si>
    <t>Lepsza jakość działań terapeutycznych i rehabilitacyjnych wśród osób w stanie apalicznym</t>
  </si>
  <si>
    <t>INVICTA Sp z o.o. Gdańsk</t>
  </si>
  <si>
    <t>Gmina Jabłonka</t>
  </si>
  <si>
    <t>Podniesienie poziomu świadczenia usług medycznych dla starszych mieszkańców Gminy Jabłonka i okolic poprzez uruchomienie Orawskiego Centrum Rehabilitacji</t>
  </si>
  <si>
    <t>Lęk o zdrowie pomaga - Wdrożenie profilaktyki nowotworowej w SPZOZ w Lublińcu</t>
  </si>
  <si>
    <t>Sprawniejsi - poprawa jakości opieki nad mieszkańcami domów pomocy społecznej Gminy Miejskiej Kraków</t>
  </si>
  <si>
    <t>Program profilaktyki chorób nowotworowych</t>
  </si>
  <si>
    <t>Wojewódzki Szpital Specjalistyczny im Marii Skłodowskiej-Curie w Zgierzu</t>
  </si>
  <si>
    <t>Poprawa opieki perinatalnej poprzez edukację, profilaktykę, diagnostykę i leczenie w Wojewódzkim Szpitalu Specjalistycznym w Zgierzu</t>
  </si>
  <si>
    <t>Utworzenie Podlaskiego Centrum Zrównoważonego Rozwoju Regionalnego i Lokalnego, promocji i informacji</t>
  </si>
  <si>
    <t>Działania profilaktyczne, edukacyjne i badawcze Centrum Profilaktyki Chorób i Promocji Zdrowia w Rybniku</t>
  </si>
  <si>
    <t>Poprawa jakości świadczonych usług opiekuńczych i medycznych poprzez uruchomienie kompleksowego ośrodka rehabilitacyjno-opiekuńczego w Kobylinie, w celu zaspokojenia potrzeb szybko powiększającej się liczby osób przewlekle chorych, niesamodzielnych oraz starszych</t>
  </si>
  <si>
    <t>184/07/13</t>
  </si>
  <si>
    <t>Caritas Archidiecezji Warmińskiej Olsztyn</t>
  </si>
  <si>
    <t>Poprawa jakości opieki zdrowotnej osób starszych i niesamodzielnych poprzez realizację zadań inwestycyjnych w Caritas Archidiecezji Warminskiej</t>
  </si>
  <si>
    <t>Zduńskowolski Szpital Powiatowy Sp z o.o. Zduńska Wola</t>
  </si>
  <si>
    <t>Kociewskie Centrum Zdrowia Sp z o.o.</t>
  </si>
  <si>
    <t>Poprawa opieki perinatalnej poprzez zakup specjalistycznego sprzętu oraz badania profilaktyczne wśród mieszkańców powiatu starogardzkiego</t>
  </si>
  <si>
    <t>Gmina Miejska Kraków - Urząd Miasta Krakowa</t>
  </si>
  <si>
    <t>Wzmocnienie profilaktyki i edukacji zdrowotnej dla mieszkańców Miasta Krakowa</t>
  </si>
  <si>
    <t>Samodzielny Publiczny Specjalistyczny Zakład Opieki Zdrowotnej "Zdroje" w Szczecinie</t>
  </si>
  <si>
    <t>190/07/13</t>
  </si>
  <si>
    <t>Wiosna Jesienią Życia</t>
  </si>
  <si>
    <t>Szpital Wojewódzki im Jana Pawła II Bełchatów</t>
  </si>
  <si>
    <t>Najwyższy standard opieki i leczenia w bełchatowskim szpitalu odpowiedzią na potrzeby osób przewlekle chorych, niesamodzielnych i osób starszych</t>
  </si>
  <si>
    <t>Śląski Instytut Matki i Noworodka Katowice</t>
  </si>
  <si>
    <t>Luxmed Diagnostyka Sp z o.o. Warszawa</t>
  </si>
  <si>
    <t>Poprawa jakości i dostępności usług medycznych w ramach Populacyjnego Programu Wczesnego Wykrywania Raka Piersi</t>
  </si>
  <si>
    <t>194/07/13</t>
  </si>
  <si>
    <t>Międzyleski Szpital Specjalistyczny w Warszawie</t>
  </si>
  <si>
    <t>Optymalizacja procesu wykrywania i leczenia nowotworów dróg moczowych i męskich narządów płciowych w populacji mężczyzn Mazowsza aktywnych zawodowo</t>
  </si>
  <si>
    <t>Zespół Opieki Zdrowotnej w Chełmnie</t>
  </si>
  <si>
    <t>Zdrowy maluszek - edukacja i profilaktyka oraz modernizacja oddziałów w ZOZ w Chełmnie w celu poprawy jakości opieki perinatalnej w regionie</t>
  </si>
  <si>
    <t>197/07/13</t>
  </si>
  <si>
    <t>Modernizacja infrastruktury medycznej i realizacja programów zdrowotnych przez Pracownię Diagnostyki Obrazowej Dobre Zdrowie w Starachowicach</t>
  </si>
  <si>
    <t>Poprawa jakości świadczeń zdrowotnych w ZOZ Legionowo Sp z o.o. poprzez realizację programów profilaktycznych i kompleksową przebudowę pomieszczeń przychodni</t>
  </si>
  <si>
    <t>Radomski Szpital Specjalistyczny im dr T. Chałubińskiego Radom</t>
  </si>
  <si>
    <t>Mazowieckie Centrum Leczenia Chorób Płuc i Gruźlicy w Otwocku</t>
  </si>
  <si>
    <t>Poprawa efektywności zapobiegania, wykrywania i skuteczności leczenia raka płuc u pacjentów regionu Mazowsza</t>
  </si>
  <si>
    <t>NZOZ "MD Care" Sp z o.o. Sokoły</t>
  </si>
  <si>
    <t>Polski Komitet Pomocy Społecznej Warszawa</t>
  </si>
  <si>
    <t>Program Inteligentnej Profilaktyki Nowotworów Złośliwych  "SALVEO - Pomyśl o zdrowiu" w powiecie bocheńskim i subregionie</t>
  </si>
  <si>
    <t>Program profilaktyczny raka płuca z zastosowaniem wielorzędowej tomografii niskodawkowej w grupie wysokiego ryzyka populacji Dolnego Śląska wraz z zakupem aparatury diagnostycznej w 4 Wojskowym Szpitalu Klinicznym z Polikliniką SP ZOZ we Wrocławiu</t>
  </si>
  <si>
    <t>Zdrowa ciąża - zdrowa rodzina - zdrowe społeczeństwo. Program podniesienia kwalifikacji zawodowych personelu medycznego związanego z opieką perinatalną oraz edukacji rodziców w zakresie przygotowania do świadomego rodzicielstwa i poprawy zdrowia całej rod</t>
  </si>
  <si>
    <t>SP ZOZ Wojewódzki Specjalistyczny Zespół Zakładów Opieki Zdrowotnej Chorób Płuc i Gruźlicy w Wolicy k/Kalisza</t>
  </si>
  <si>
    <t>SP ZOZ w Łęcznej</t>
  </si>
  <si>
    <t>SP ZOZ Ministerstwa Spraw Wewnętrznych w Lublinie</t>
  </si>
  <si>
    <t>SP Wojewódzki Szpital Zespolony w Szczecinie</t>
  </si>
  <si>
    <t>Zwiększenie dostępności i jakości usług zdrowotnych dla noworodka i niemowląt urodzonych przed 37 tygodniem ciąży oraz dzieci w wieku 13-18 lat niesamodzielnych z powodu niepełnosprawności poprzez utworzenie i modernizację Centrum Edukacyjno-Terapeutyczne</t>
  </si>
  <si>
    <t>ZOZ w Lidzbarku Warmińskim</t>
  </si>
  <si>
    <t>SP ZOZ w Pułtusku</t>
  </si>
  <si>
    <t>SP ZOZ w Proszowicach</t>
  </si>
  <si>
    <t>ZOZ w Gnieźnie</t>
  </si>
  <si>
    <t>NZOZ "DIAGMED" J.Bajorek, N.Kopeć Spółka Jawna</t>
  </si>
  <si>
    <t>SP ZOZ w Kościanie Kościan</t>
  </si>
  <si>
    <t>SP ZOZ w Krasnymstawie</t>
  </si>
  <si>
    <t>Szpital Specjalistyczny św Wojciecha SP ZOZ</t>
  </si>
  <si>
    <t>Poprawa dostępności i jakości usług medycznych na Pomorzu świadczonych przez Specjalistyczny Szpital św. Wojciecha w Gdańsku w zakresie perinatologii</t>
  </si>
  <si>
    <t>Powiatowy ZOZ w Ostródzie S.A.</t>
  </si>
  <si>
    <t>Instytut Medycyny Wsi w Lublinie</t>
  </si>
  <si>
    <t>Wdrożenie szpitalnego systemu informatycznego z modułem telemedycznym zapewniającym ciągłośc opieki i rehabilitacji na obszarach wiejskich</t>
  </si>
  <si>
    <t>SP ZOZ - Zespół Zakładów Lecznictwa Otwartego i Zamkniętego im Duńskiego Czerwonego Krzyża w Makowie Mazowieckim</t>
  </si>
  <si>
    <t>SP Szpital Kliniczny nr 1 im prof. Tadeusza Sokołowskiego Pomorskiego Uniwersytetu Medycznego w Szczecinie</t>
  </si>
  <si>
    <t>Modernizacja budynków Szpitala Specjalistycznego nr 2 w Bytomiu wraz z zakupem niezbędnej aparatury i wyposażenia na potrzeby organizacji Śląskiego Centrum Perinatologii, Ginekologii i Chirurgii Płodu na bazie Katedry i Oddziału Klinicznego Ginekologii, P</t>
  </si>
  <si>
    <t>Poprawa jakości usług medycznych, podniesienie stopnia referencyjności w Oddziale Ginekologiczno-Położniczym i Neonatologicznym Powiatowego Zespołu Szpitali w Oleśnicy</t>
  </si>
  <si>
    <t>SPZOZ w Sulechowie</t>
  </si>
  <si>
    <t>SP ZOZ Państwowy Szpital dla Nerwowo i Psychicznie Chorych w Rybniku</t>
  </si>
  <si>
    <t>SP Szpital Kliniczny nr 6 Śląskiego Uniwersytetu Medycznego w Katowicach Górnośląskie Centrum Zdrowia Dziecka im Jana Pawła II w Katowicach</t>
  </si>
  <si>
    <t>ZOZ w Świętochłowicach Sp z o.o.</t>
  </si>
  <si>
    <t>Kompleksowe działania profilaktyczne związane z chorobami nowotworowymi w Zespole Opieki Zdrowotnej w Świętochłowicach Sp z o.o.</t>
  </si>
  <si>
    <t>SP Sanatorium Rehabilitacyjne im Janusza Korczaka Krasnobród</t>
  </si>
  <si>
    <t>Zwiększenie zakresu świadczonych usług przez NZOZ "JanMed" Wojciech Ziarno w zakresie SPO oraz hospicjum stacjonarne i oddział psychogeriatryczny</t>
  </si>
  <si>
    <t>Szpital Bielański im ks Jerzego Popiełuszki SP ZOZ</t>
  </si>
  <si>
    <t>SP ZOZ w Myślenicach</t>
  </si>
  <si>
    <t>SP ZOZ Szpital Powiatowy Pyskowice</t>
  </si>
  <si>
    <t>Dom Pomocy Społecznej im. Jana Pawła II w Szczytnie</t>
  </si>
  <si>
    <t>Piastowska Med. Sp. z o.o.</t>
  </si>
  <si>
    <t>Utworzenie Oddziału Opieki Paliatywnej w SP ZOZ w Lesku wraz z programem działań zmierzających do wydłużenia okresu życia ludności w Bieszczadach</t>
  </si>
  <si>
    <t>Rozwój opieki perinatalnej oraz profilaktyki nowotworowej w Wojewódzkim Szpitalu Zespolonym w Skierniewicach</t>
  </si>
  <si>
    <t>SP ZOZ im Prymasa Kardynała S. Wyszyńskiego w Sieradzu</t>
  </si>
  <si>
    <t>SP ZOZ w Obornikach</t>
  </si>
  <si>
    <t>Specjalistyczny Psychiatryczny SP ZOZ w Suwałkach</t>
  </si>
  <si>
    <t>Modernizacja Oddziałów Ginekologiczno-Połozniczego oraz Neonatologicznego szansą dla ludności powiatu myślenickiego na dostęp do nowoczesnych metod profilaktyki, diagnostyki i leczenia w okresie perinatlanym, a także poprawa jakości opieki zdrowotnej nad matką i dzieckiem</t>
  </si>
  <si>
    <t>Specjalistyczny Psychiatryczny ZOZ w Bielsku Białej</t>
  </si>
  <si>
    <t>Łatwiej w codzienności - poprawa jakości życia mieszkańców DPS "Senior" oraz utworzenie dodatkowych miejsc pobytu</t>
  </si>
  <si>
    <t>Szpital Specjalistyczny św. Wojciecha SP ZOZ</t>
  </si>
  <si>
    <t>Rozbudowa Szpitala św Wojciecha w Gdańsku o oddział geriatrii i chorób przewlekłych i kompleksowe wdrożenie programów wsparcia mieszkańców Pomorza</t>
  </si>
  <si>
    <t>Pleszewskie Centrum Medyczne Sp. z o.o. Pleszew</t>
  </si>
  <si>
    <t>Poprawa warunków opieki zdrowotnej dla osób starszych, niesamodzielnych lub przewlekle chorych poprzez rozbudowę i modernizację oddziałów rehabilitacji oraz opieki długoterminowej w Pleszewskim Centrum Medycznym</t>
  </si>
  <si>
    <t>Zwiększenie dostępności bezpłatnych szczepień przeciw wirusowi HPV dla dziewcząt do 17 r.ż. Zintegrowany program profilaktyki RSM dla województwa łódzkiego</t>
  </si>
  <si>
    <t>SP ZOZ  Wojewódzki Szpital Zespolony im Jędrzeja Śniadeckiego w Białymstoku</t>
  </si>
  <si>
    <t>NZOZ "Twoje Zdrowie EL" Sp z o.o.</t>
  </si>
  <si>
    <t>Profilaktyka nowotworów przewodu pokarmowego w Polsce północno-wschodniej poprzez diagnostykę, leczenie stanów przednowotworowych i promocję zdrowia</t>
  </si>
  <si>
    <t>ZOZ w Łęczycy</t>
  </si>
  <si>
    <t>Polepszenie opieki perinatalnej w Szpitalu Powiatowym w Bartoszycach na oddziale ginekologiczno-położniczym i noworodkowym poprzez wprowadzenie nowych usług, rozszerzenie edukacji kobiety ciężarnej i młodej matki w zakresie opieki nad noworodkiem i zwiększenie komfortu pobytu na oddziale</t>
  </si>
  <si>
    <t>SP Zespół Szpitali Pulmonologiczno-Reumatologicznych z siedzibą w Kup</t>
  </si>
  <si>
    <t>Utworzenie Regionalnego Ośrodka Geriatrycznego poprzez modernizację i doposażenie SPZSPR z siedzibą w Kup</t>
  </si>
  <si>
    <t>Szpital Specjalistyczny im. Ludwika Rydygiera w Krakowie Sp z o.o.</t>
  </si>
  <si>
    <t>Dostosowanie opieki nad matką i dzieckiem w Szpitalu Specjalistycznym im. Ludwika Rydygiera do problemów epidemiologicznych w Małopolsce</t>
  </si>
  <si>
    <t>Instytut Centrum Matki Polki w Łodzi</t>
  </si>
  <si>
    <t>Profilaktyka chorób nowotworowych mająca na celu zmniejszenie wskaźnika zachorowalności i śmiertelności z powodu nowotworów w Polsce</t>
  </si>
  <si>
    <t>Wojewódzki SZP ZOZ im. prof. Eugeniusza Wilczkowskiego w Gostyninie</t>
  </si>
  <si>
    <t>Poprawa standardu udzielania świadczeń zdrowotnych w Oddziale Psychogeriatrii Wojewódzkiego Samodzielnego Zespołu Publicznych Zakładów Opieki Zdrowotnej im. prof. Eugeniusza Wilczkowskiego w Gostyninie</t>
  </si>
  <si>
    <t>Godna opieka długoterminowa jako podstawa spokojnej starości pacjentek Zakładu Opiekuńczo-Leczniczego w Oświęcimiu</t>
  </si>
  <si>
    <t>Mazowiecki Szpital Specjalistyczny im. dr Józefa Psarskiego w Ostrołece</t>
  </si>
  <si>
    <t>Inwestycje służące wczesnemu wykrywaniu i leczeniu chorób nowotworowych w Mazowieckim Szpitalu Specjalistycznym im. dr Józefa Psarskiego w Ostrołęce</t>
  </si>
  <si>
    <t>Profilaktyka chorób nowotworowych u osób z zaburzeniami psychiatrycznymi - Uruchomienie oddziału psychoonkologii w Szpitalu im. J. Babińskiego w Łodzi</t>
  </si>
  <si>
    <t>Powiatowe Centrum Medyczne w Wołowie Sp. z o.o.</t>
  </si>
  <si>
    <t>Szpital Wojewódzki im. dr Ludwika Rydygiera w Suwałkach</t>
  </si>
  <si>
    <t>Poprawa dostępu i jakości usług w zakresie opieki nad kobietą i dzieckiem w Mazowieckim Szpitalu Specjalistycznym im dr Józefa Psarskiego w Ostrołęce</t>
  </si>
  <si>
    <t>SPS ZOZ w Lęborku</t>
  </si>
  <si>
    <t>SP ZOZ w Sanoku</t>
  </si>
  <si>
    <t>Podniesienie jakości i dostępności do usług medycznych w województwie łódzkim poprzez rozbudowę Oddziału Psychogeriatrii w Szpitalu im J. Babińskiego w Łodzi</t>
  </si>
  <si>
    <t>Uniwersyteckie Centrum Kliniczne
Gdańsk</t>
  </si>
  <si>
    <t>to samo co wniosek 386/07/13</t>
  </si>
  <si>
    <t>SP ZOZ Wojewódzki Szpital Specjalistyczny nr 3 w Rybniku</t>
  </si>
  <si>
    <t>SP ZOZ w Brzesku</t>
  </si>
  <si>
    <t>Poprawa profilaktyki chorób nowotworowych w SPZOZ Brzesko poprzez zakup nowoczesnego sprzętu medycznego oraz edukację zdrowotną</t>
  </si>
  <si>
    <t>Nowy Oddział Geriatryczny w SPZOZ Brzesko szansą zapewnienia opieki zdrowotnej osobom przewlekle chorym, niesamodzielnym oraz starszym</t>
  </si>
  <si>
    <t>Stowarzyszenie Fundacja Zielonych w Białymstoku</t>
  </si>
  <si>
    <t>Innowacyjny ogólnopolski program rehabilitacji i leczenia bólu dla osób powyżej 60 r.ż. oraz niesamodzielnych w placówkach EURO-MED. Sp z o.o.</t>
  </si>
  <si>
    <t>Zdążyć przed rakiem - Leczenie otyłości jako wczesna profilaktyka nowotworowa</t>
  </si>
  <si>
    <t>Poprawa i lepsze dostosowanie SPZOZ w Radzyniu Podlaskim do leczenia pacjentów z naczyniowymi i innymi schorzeniami neurologicznymi wieku starszego</t>
  </si>
  <si>
    <t>Szpital Wojewódzki Nr 2 im. Św Jadwigi Królowej w Rzeszowie</t>
  </si>
  <si>
    <t>Poprawa opieki perinatalnej w Szpitalu Wojewódzkim Nr 2 im. Św. Jadwigi Królowej w Rzeszowie</t>
  </si>
  <si>
    <t>SP ZOZ Ministerstwa Spraw Wewnętrznych z Warmińsko-Mazurskim Centrum Onkologii w Olsztynie</t>
  </si>
  <si>
    <t>Przebudowa, doposażenie oraz realizacja działań miękkich w celu kompleksowego wsparcia SPZOZ/MSW z Warmińsko-Mazurskim Centrum Onkologii w Olsztynie w zakresie zmniejszenia zachorowalności i śmiertelności z powodu nowotworów w województwie warmińsko-mazurskim</t>
  </si>
  <si>
    <t>ZOZ w Dębicy</t>
  </si>
  <si>
    <t>Wdrożenie kompleksowych rozwiązań zmierzających do poprawy opieki nad ciężarną i noworodkiem oraz diagnostyki i leczenia nowotworów w ZOZ w Dębicy</t>
  </si>
  <si>
    <t>Szpital Wojewódzki im św Łukasza SP ZOZ w Tarnowie</t>
  </si>
  <si>
    <t>Poprawa jakości oraz efektywności leczenia chorób nowotworowych w Szpitalu im św Łukasza w Tarnowie poprzez działania inwestycyjne i edukacyjne</t>
  </si>
  <si>
    <t>Poprawa opieki perinatalnej na Powiślu - realizacja programów zdrowotnych i przebudowa Oddziału Położnictwa i Neonatologii Szpitala Polskiego w Sztumie</t>
  </si>
  <si>
    <t>Lepsze dostosowanie opieki zdrowotnej do trendów demograficznych w domach pomocy społecznej w powiecie świdwińskim</t>
  </si>
  <si>
    <t>Szpital Wojewódzki SP ZOZ im Karola Marcinkowskiego w Zielonej Górze</t>
  </si>
  <si>
    <t>Poprawa opieki perinatalnej poprzez wykrywanie wad wrodzonych i zakażeń z grupy TORCH u dzieci nienarodzonych i noworodków, edukację, modernizację Oddziału Neonatologicznego, Ginekologiczno-Położniczego i Traktu Porodowego wraz z zakupem niezbędnego sprzętu</t>
  </si>
  <si>
    <t>SP ZOZ w Kędzierzynie Koźlu</t>
  </si>
  <si>
    <t>Program wczesnego wykrywania nowotworów w województwie opolskim realizowany w ZOZ w Kędzierzynie Koźlu</t>
  </si>
  <si>
    <t xml:space="preserve">SP ZOZ W Opolu Lubelskim </t>
  </si>
  <si>
    <t xml:space="preserve">Dolnośląskie Centrum Transplantacji Komórkowych z Krajowym Bankiem Dawców Szpiku </t>
  </si>
  <si>
    <t>Modernizacja laboratorium, zakup sprzętu i wdrożenie procedury w standardzie GMP - wdrożenie metody izolacji i propagacji poza ustrojem komórek zabijających w terapii komórkowej nowotworów krwi</t>
  </si>
  <si>
    <t>Przeciwdziałanie skutkom chorób poprzez wdrożenie nowych standardów opieki dla pacjentów przewlekle chorych oraz w śpiączkach w Centrum "Ewa-Med."</t>
  </si>
  <si>
    <t>Nowe standardy w Domu Pomocy Społecznej w Łańcucie</t>
  </si>
  <si>
    <t>Poprawa jakości i dostępności do usług medycznych w zakresie prewencji, profilaktyki i diagnostyki chorób nowotworowych w województwie podkarpackim</t>
  </si>
  <si>
    <t>ZOZ w Końskich</t>
  </si>
  <si>
    <t>Dostosowanie Zespołu Opieki Zdrowotnej w Końskich do potrzeb pacjentów poprzez uruchomienie hybrydowej sali operacyjnej w celu sprostania zapotrzebowaniu populacji osób przewlekle chorych i niesamodzielnych</t>
  </si>
  <si>
    <t>W czepku urodzeni zrównoważony program rozwoju opieki perinatalnej Centrum zdrowia Tuchów</t>
  </si>
  <si>
    <t>Metą będzie życie - rozbudowa Ośrodka Rewalidacyjno - Wychowawczego w Szklanej przez Fundację Pomocy Dzieciom Niepełnosprawnym "Uśmiech Dziecka"</t>
  </si>
  <si>
    <t>Z nadzieją na lepsze jutro. Zorganizowanie sieciowej opieki domowej i stacjonarnej dla mieszkańców pow. kieleckiego i powiatów sąsiednich</t>
  </si>
  <si>
    <t>SP ZOZ w Nowej Dębie</t>
  </si>
  <si>
    <t>Wielospecjalistyczna, skoordynowana edukacja zdrowotna w obszarze opieki nad kobietą, dzieckiem i rodziną</t>
  </si>
  <si>
    <t xml:space="preserve">Fundacja Rozwój i Edukacja </t>
  </si>
  <si>
    <t>Elbląski Szpital Specjalistyczny z Przychodnią SP ZOZ w Elblągu</t>
  </si>
  <si>
    <t>Centrum Zdrowia Psychicznego z Ośrodkiem Opieki Długoterminowej szansą na lepszą opiekę zdrowotną mieszkańców powiatu iławskiego i powiatów ościennych</t>
  </si>
  <si>
    <t>ZOZ w Suchej Beskidzkiej</t>
  </si>
  <si>
    <t>Szpital Powiatowy im Jana Pawła II w Trzciance</t>
  </si>
  <si>
    <t>Wykorzystanie zintegrowanego ambulatoryjno-szpitalnego systemu teleelektrokardiograficznego w profilaktyce udaru mózgu i zaburzeń poznawczych ( cognitive impairment ) u pacjentów z migotaniem przedsionków powyżej 60 roku życia w 4 WSKzP SPZOZ we Wrocławiu</t>
  </si>
  <si>
    <t>NZOZ Szpital im dr nauk medycznych R. Śmigielskiego Sp z o.o. Skwierzyna</t>
  </si>
  <si>
    <t>Rozbudowa  i doposażenie Hospicjum dla Dzieci oraz działania informacyjno-szkoleniowe w zakresie opieki hospicyjnej w województwie podkarpackim</t>
  </si>
  <si>
    <t>Każdy z nas kiedyś się zestarzeje. Program kompleksowej opieki nad osobami starszymi.</t>
  </si>
  <si>
    <t>Dostosowanie obiektu "Waligóra" w Sokołowsku do prowadzenia opieki długoterminowej nad osobami starszymi, niesamodzielnymi i przewlekle chorymi</t>
  </si>
  <si>
    <t>Kompleksowa profilaktyka chorób nowotworowych w obszarze zwiększonego zagrożenia w oparciu o Wojewódzki Szpital Zespolony w Elblągu</t>
  </si>
  <si>
    <t>Pro-Medica w Ełku Sp. z o.o.</t>
  </si>
  <si>
    <t>Wzrost świadomości społeczności powiatu zgorzeleckiego w zakresie działań terapeutyczno -opiekuńczych osób z zaburzeniami psychicznymi</t>
  </si>
  <si>
    <t>Profilaktyka chorób nowotworowych na Podkarpaciu poprzez wczesne wykrywanie nowotworów - zakup przez Asklepios innowacyjnego sprzętu medycznego</t>
  </si>
  <si>
    <t>Wielospecjalistyczny Szpital SP ZOZ w Nowej Soli</t>
  </si>
  <si>
    <t>Wojewódzki Szpital Specjalistyczny im Stefana Kardynała Wyszyńskiego SP ZOZ Lublin</t>
  </si>
  <si>
    <t xml:space="preserve">Fundacja Gajusz </t>
  </si>
  <si>
    <t>Leczenie schorzeń stawów i rehabilitacja warunkiem poprawy sprawności fizycznej oraz jakości życia osób starszych i niesamodzielnych</t>
  </si>
  <si>
    <t>ZOZ w Busku Zdroju</t>
  </si>
  <si>
    <t>Poprawa opieki zdrowotnej nad matką i noworodkiem w Oddziale Ginekologiczno-Położniczym i Neonatologicznym ZOZ w Busku Zdroju</t>
  </si>
  <si>
    <t>Rozbudowa i przebudowa  " Naszej Przychodni" w Krapkowicach</t>
  </si>
  <si>
    <t>1 Wojskowy Szpital Kliniczny z Polikliniką SP ZOZ w Lublinie</t>
  </si>
  <si>
    <t>Poprawa opieki perinatalnej poprzez utworzenie oddziału ginekologiczno-położniczego z traktem porodowym wraz z salą cesarskich cięć w 1 Wojskowym Szpitalu Klinicznym z Polikliniką SP ZOZ w Lublinie</t>
  </si>
  <si>
    <t>Świadoma matka i bezpieczny poród to zdrowe dziecko - poprawa opieki perinatalnej i porodowej poprzez edukację, profilaktykę, diagnostykę i wczesną terapię na bazie doposażonych Oddziałów Neonatologii, Pediatrii i Położniczo-Ginekologicznego w Bytowie</t>
  </si>
  <si>
    <t>Zdrowa mama - zdrowe niemowlę. Kompleksowa opieka medyczna skierowana do kobiet i noworodków z wybranych powiatów północno-wschodniej Polski</t>
  </si>
  <si>
    <t>ZOZ w Dąbrowie Tarnowskiej</t>
  </si>
  <si>
    <t>Zgromadzenie Sióstr Służek Najświętszej Maryi Panny Niepokalanej Przysucha</t>
  </si>
  <si>
    <t>Poprawa dostępu i jakości usług zdrowotnych dla osób starszych poprzez kompleksową, innowacyjną opiekę zdrowotną w NZOZ Promień</t>
  </si>
  <si>
    <t>Dolnośląski Oddział Okręgowy Polskiego Generalnego Krzyża Wrocław</t>
  </si>
  <si>
    <t>Stworzenie Telecentrum opieki nad osobami starszymi i niesamodzielnymi wraz z zapleczem szkoleniowym i wypożyczalnią sprzętu rehabilitacyjnego</t>
  </si>
  <si>
    <t>Poprawa jakości świadczeń w Wojewódzkim Szpitalu Zespolonym w Lesznie w zakresie opieki perinatalnej poprzez wdrożenie kompleksowych działań prozdrowotnych</t>
  </si>
  <si>
    <t xml:space="preserve">Medicus Sp z o.o. </t>
  </si>
  <si>
    <t>Towarzystwo Przyjaciół Niepełnosprawnych Łódź</t>
  </si>
  <si>
    <t>Szpital Chorób Wewnętrznych - "HUTNICZY" Częstochowa</t>
  </si>
  <si>
    <t>Szpital Kliniczny Przemienienia Pańskiego Uniwersytetu Medycznego im.Karola Marcinkowskiego w Poznaniu.</t>
  </si>
  <si>
    <t>ZOZ w Kłodzku</t>
  </si>
  <si>
    <t>SP ZOZ w Węgrowie</t>
  </si>
  <si>
    <t>Stworzenie, wypromowanie i rozwój ośrodka prowadzącego kompleksową diagnostykę i terapię chorób kobiecych, w szczególności niepłodności i diagnostykę wewnątrzmaciczną płodu - poprzez doposażenie Oddziału Ginekologicznego i Bloku Operacyjnego SP ZOZ w Węgr</t>
  </si>
  <si>
    <t>Uniwersytet Medyczny im Piastów Śląskich Wrocław</t>
  </si>
  <si>
    <t>Powiatowy ZZOZ w Będzinie</t>
  </si>
  <si>
    <t xml:space="preserve">Serdeczna Troska Sp z o.o. </t>
  </si>
  <si>
    <t>Wprowadzenie nowej jakości usług opiekuńczo-leczniczych poprzez wdrożenie intensywnego programu terapeutycznego, systemu telemedycznego w ZOL Serdeczna Troska oddział Złota Jesień</t>
  </si>
  <si>
    <t>ZZOZ w Czarnkowie</t>
  </si>
  <si>
    <t>Zakład Lecznictwa Ambulatoryjnego w Trzebnicy</t>
  </si>
  <si>
    <t>Program edukacyjny dla kobiet w ciąży dotyczący stylu życia, diety i pracy zawodowej</t>
  </si>
  <si>
    <t>Gmina Miejska Kraków jako podmiot tworzący Szpital Specjalistyczny im Stefana Żeromskiego SPZOZ w Krakowie</t>
  </si>
  <si>
    <t>Dolnośląski program profilaktyczny wczesnego wykrywania raka płuc</t>
  </si>
  <si>
    <t>Profilaktyka raka pęcherza moczowego szansą na dłuższe życie</t>
  </si>
  <si>
    <t>Urząd Miasta w Jaworznie Dom Pomocy Społecznej w Jaworznie</t>
  </si>
  <si>
    <t>Innowacyjne techniki napromieniowania sposobem zmniejszania wskaźników śmiertelności z powodu nowotworów w województwie dolnośląskim, opolskim i lubuskim</t>
  </si>
  <si>
    <t>Dolnośląskie Centrum Onkologii we Wrocławiu (DCO ) SP ZOZ Wrocław</t>
  </si>
  <si>
    <t>Wielospecjalistyczny Szpital SP ZOZ w Zgorzelcu</t>
  </si>
  <si>
    <t>Lepsze dostosowanie opieki zdrowotnej w celu sprostania potrzebom szybko rosnącej populacji osób przewlekle chorych i niesamodzielnych oraz osób starszych w powiecie tarnobrzeskim i niżańskim</t>
  </si>
  <si>
    <t>Świadoma mama - zdrowe dziecko - lepsze jutro - program zwiększania liczby urodzeń w mieście Tarnowie i powiecie tarnowskim</t>
  </si>
  <si>
    <t>Ginekologiczno-Położniczy Szpital Kliniczny Uniwersytetu im K. Marcinkowskiego w Poznaniu</t>
  </si>
  <si>
    <t>Poprawa opieki perinatalnej i onkologicznej w woj. wielkopolskim poprzez wdrożenie programów prozdrowotnych w powiązaniu z zakupem sprzętu i aparatury medycznej przez Ginekologiczno-Położniczy Szpital Kliniczny Uniwersytetu medycznego w Poznaniu</t>
  </si>
  <si>
    <t>Podniesienie jakości życia osób starszych, przewlekle chorych i niesamodzielnych poprzez kompleksową edukację kadry medycznej placówek opiekuńczo-leczniczych</t>
  </si>
  <si>
    <t>Samodzielny Publiczny Zakład Opieki Zdrowotnej MSW w Białymstoku - nowoczesnym ośrodkiem kompleksowej diagnostyki i leczenia onkologicznego</t>
  </si>
  <si>
    <t>Centrum Medyczne Hipokrates Sp z o.o.
Tychy</t>
  </si>
  <si>
    <t>Wdrożenie programów ochrony zdrowia i życia osób powyżej 60 roku życia oraz dostosowanie placówki CM Hipokrates do potrzeb mieszkańców miasta Tychy</t>
  </si>
  <si>
    <t>SP Szpital Wojewódzki w Gorzowie Wlk</t>
  </si>
  <si>
    <t>Wojewódzkie Centrum Onkologii IWCO</t>
  </si>
  <si>
    <t>Polskie Stowarzyszenie na rzecz osób z upośledzeniem umysłowym Koło w Gdańsku</t>
  </si>
  <si>
    <t>Adaptacja II piętra oraz parteru budynku szpitala w Bielawie na potrzeby ZOL w NZOZ Szpitala Powiatowego w Dzierżoniowie</t>
  </si>
  <si>
    <t>Poprawa dostępności do opieki długoterminowej dla osób przewlekle chorych, niesamodzielnych oraz osób starszych w ZOL "MOŻ-MED." w Poddębicach</t>
  </si>
  <si>
    <t>Zwiększenie jakości opieki zdrowotnej dzięki działaniom inwestycyjnym oraz profilaktyczno-szkoleniowym Zakonu Posługującym Chorym Ojcowie Kamilianie</t>
  </si>
  <si>
    <t>Zakup SPECT wraz z programem profilaktyki nowotworów dla mieszkańców północnej wielkopolski zagrożonych ponadprzeciętnym ryzykiem onkologicznym</t>
  </si>
  <si>
    <t>Specjalistyczny Szpital Ginekologiczno-Położniczy im E. Biernackiego w Wałbrzychu</t>
  </si>
  <si>
    <t>Mały Dolnoślązak - Program poprawy opieki perinatalnej na terenie województwa dolnośląskiego</t>
  </si>
  <si>
    <t>Modelowa personalizacja profilaktyki, diagnostyki i terapii chorób sercowo-naczyniowych wśród osób powyżej 60 roku życia - przewlekle chorych i niesamodzielnych</t>
  </si>
  <si>
    <t xml:space="preserve">ZZOZ w Cieszynie </t>
  </si>
  <si>
    <t>Zakup sprzętu oraz nadbudowa i rozbudowa siedziby SP ZOZ Przychodni Miejskiej w Pieszycach na potrzeby nowoczesnej diagnostyki chorób nowotworowych</t>
  </si>
  <si>
    <t>Towarzystwo Przytułku im. Św. Franciszka Salezego Warszawa</t>
  </si>
  <si>
    <t>Stworzenie przestrzeni usprawniania ruchowego wraz z dostarczeniem sprzętu dla Domu Pomocy Społecznej im św Franciszka Salezego</t>
  </si>
  <si>
    <t>Dostosowanie Szpitala Powiatowego w Białogardzie do trendów demograficznych i diagnostyka chorób nowotworowych</t>
  </si>
  <si>
    <t>Centralny Szpital Kliniczny MSW w Warszawie</t>
  </si>
  <si>
    <t>Poprawa opieki nad przyszłą matką i noworodkiem Radosny początek życia.</t>
  </si>
  <si>
    <t>Zwiększenie dostępności do nowoczesnej diagnostyki oraz specjalistycznego leczenia osób powyżej 60 roku życia</t>
  </si>
  <si>
    <t>Zwiększenie dostępności i poprawa jakości procedur z zakresu radioterapii z wykorzystaniem radiofarmaceutyków w SP CSK w Warszawie</t>
  </si>
  <si>
    <t>Utworzenie modelowego Centrum Perinatologii dla poprawy dostępności do opieki wielospecjalistycznej pacjentek w ciąży powikłanej zamieszkałych w obszarach wiejskich w Polsce</t>
  </si>
  <si>
    <t>Wojewódzki Szpital Chirurgii Urazowej św Anny Warszawa</t>
  </si>
  <si>
    <t>Nowoczesne technologie w walce z nowotworami stworzenie Centrum Diagnostyki Nowotworów Kości w Warszawie</t>
  </si>
  <si>
    <t>Poprawa jakości życia osób ze schorzeniami ortopedyczno-rehabilitacyjnymi poprzez inwestycję w sprzęt medyczny w Centrum Kompleksowej Rehabilitacji Sp z o.o.</t>
  </si>
  <si>
    <t>Innowacyjne metody endoskopowe jako źródło sukcesu w walce z chorobami układu pokarmowego w Polsce</t>
  </si>
  <si>
    <t>Centrum Onkologii Instytut im M. Skłodowskiej Curie Oddział w Krakowie</t>
  </si>
  <si>
    <t>Zorganizowanie i wyposażenie Międzyzakładowej Pracowni Diagnostyki Molekularnej Nowotworów (MPDM) w Krakowskim Oddziale Centrum Onkologii</t>
  </si>
  <si>
    <t>wykreślony</t>
  </si>
  <si>
    <t>Poprawa opieki perinatalnej - świadczenia usług z zakresu profilaktyki, diagnostyki i leczenia noworodków w Mazowieckim Szpitalu Bródnowskim Sp. z o.o. w Warszawie</t>
  </si>
  <si>
    <t>Nowoczesna i kompleksowa opieka perinatologiczna - poprawa opieki perinatalnej poprzez modernizację, doposażenie i rozwój potencjału I Katedry i Kliniki Położnictwa i Ginekologii WUM</t>
  </si>
  <si>
    <t>Szpital Specjalistyczny w Radomiu</t>
  </si>
  <si>
    <t>Poprawa opieki okołoporodowej w WSS Radom - profilaktyka, diagnostyka i leczenie w celu zwiększenia liczby urodzeń</t>
  </si>
  <si>
    <t>Warto wiedzieć - program badań przesiewowych z onkologii w SPSK nr 7 SUM GCM im. prof. Leszka Gieca</t>
  </si>
  <si>
    <t xml:space="preserve">Akademia Wychowania Fizycznego Józefa Piłsudskiego w Warszawie </t>
  </si>
  <si>
    <t>Dajemy szansę na świadome rodzicielstwo i bezpieczny start w nowe życie - poprawa dostępności i jakości usług medycznych dla kobiet ciężarnych i noworodków poprzez utworzenie Regionalnego Centrum Perinatologii w Olsztynie</t>
  </si>
  <si>
    <t xml:space="preserve">ZOZ w Chełmnie </t>
  </si>
  <si>
    <t>Podniesienie dostępności oraz jakości opieki nad osobami starszymi poprzez rozbudowę DPS w Pieczonogach oraz wzmocnienie działań terapeutycznych</t>
  </si>
  <si>
    <t>Nowoczesna aparatura medyczna i szkolenia, w celu dostosowania opieki nad matką i dzieckiem w SP ZOZ w Bielsku Podlaskim do trendów demograficznych</t>
  </si>
  <si>
    <t xml:space="preserve">Włodawskie Towarzystwo Przyjaciół Chorych "Hospicjum" </t>
  </si>
  <si>
    <t>Poprawa jakości i dostępności do usług świadczonych w Hospicjum we Włodawie poprzez modernizację bazy medycznej i działania edukacyjne</t>
  </si>
  <si>
    <t>Poprawa jakości i dostępności do opieki perinatalnej oraz polepszenie warunków opieki i leczenia osób starszych w WSS w Częstochowie</t>
  </si>
  <si>
    <t>SP ZOZ Szpital Uniwersytecki w Krakowie</t>
  </si>
  <si>
    <t xml:space="preserve">Rozbudowa poradni Profilaktyczno - Diagnostycznych Oddziałów Klinicznych Ginekologii, Onkologii i Perinatologii oraz Szkoły Rodzenia Szpitala Uniwersyteckiego w Krakowie </t>
  </si>
  <si>
    <t>Poprawa jakości życia osób starszych, przewlekle chorych i niedołężnych poprzez różne formy aktywizowania, odpowiednie diagnozowanie i leczenie oraz dostosowanie opieki zdrowotnej do potrzeb społeczeństwa zgodnie z obecnym trendem demograficznym w MSS w Warszawie</t>
  </si>
  <si>
    <t>SP Szpital Specjalistyczny Chorób Płuc im. dr O. Sokołowskiego Zakopane</t>
  </si>
  <si>
    <t>Powiat Grójecki/Dom Pomocy Społecznej w Tomczycach</t>
  </si>
  <si>
    <t>Przebudowa i doposażenie Radomskiego Szpitala Specjalistycznego</t>
  </si>
  <si>
    <t>ZOZ  "Legionowo" Sp z o.o. Legionowo</t>
  </si>
  <si>
    <t>Dobre spółka z ograniczoną odpowiedzialnością Warszawa</t>
  </si>
  <si>
    <t>SP ZOZ Wojewódzki Szpital Zakaźny w Warszawie</t>
  </si>
  <si>
    <t>Inwestycja przywracająca niezbędną liczbę łóżek szpitalnych dla zakaźnie chorych dorosłych - rozbudowa i nadbudowa budynku apteki i magazynu. Promocja zdrowia poprzez działania edukacyjne i inwestycyjne Wojewódzkiego Szpitala Zakaźnego w Warszawie</t>
  </si>
  <si>
    <t>Poprawa dostępności i jakości usług medycznych świadczonych przez Oddział Ginekologiczno-Położniczy Śląskiego Instytutu Matki i Noworodka</t>
  </si>
  <si>
    <t xml:space="preserve">Fundacja Żyjmy Zdrowo </t>
  </si>
  <si>
    <t>Sp ZOZ "Zdroje" w Szczecinie</t>
  </si>
  <si>
    <t>Rozwój opieki perinatalnej w podregionie szczecińskim - poprawa jakości i dostępności usług medycznych oraz profilaktyka</t>
  </si>
  <si>
    <t>Poprawa jakości życia osób przewlekle chorych, niesamodzielnych i starszych i wsparcie ich opiekunów w powiecie starogardzkim</t>
  </si>
  <si>
    <t>Szpital w Zduńskiej Woli liderem w zakresie opieki perinatalnej</t>
  </si>
  <si>
    <t>Zakład Opiekuńczo-Leczniczy i Rehabilitacji Medycznej w SP ZOZ Poznań</t>
  </si>
  <si>
    <t>Poprawa jakości opieki nad osobami niesamodzielnymi, z zaburzeniami psychicznymi i niepełnosprawnymi intelektualnie Filia ZOLiRM w Owińskach</t>
  </si>
  <si>
    <t>Sawimed Sp z o.o.</t>
  </si>
  <si>
    <t>Aktywna rehabilitacja szansą na samodzielność i sukces - rozbudowa Centrum Opieki i Rehabilitacji Medycznej SAWIMED</t>
  </si>
  <si>
    <t>Centrum Onkologii - Instytut im M. Skłodowskiej-Curie Oddział w Gliwicach</t>
  </si>
  <si>
    <t>Udoskonalenie systemu Planowania Leczenia - Planowanie radioterapii w oparciu o badania obrazowe i markery genetyczne</t>
  </si>
  <si>
    <t>Wojewódzki Szpital Specjalistyczny nr 2 w Jastrzębiu-Zdroju</t>
  </si>
  <si>
    <t>Dostosowanie Zakładu Pielęgnacyjno-Opiekuńczego, Opiekuńczo-Leczniczego oraz Oddziału Rehabilitacji dla osób przewlekle chorych i starszych</t>
  </si>
  <si>
    <t xml:space="preserve">Arion Szpitale Sp z o.o. </t>
  </si>
  <si>
    <t>Lepsze dostosowanie opieki zdrowotnej do potrzeb osób starszych poprzez utworzenie Specjalistycznego Centrum Seniora w Biłgoraju</t>
  </si>
  <si>
    <t>Arion Med. Sp z o.o.</t>
  </si>
  <si>
    <t>Poprawa opieki perinatalnej w szpitalu w Gorzewie poprzez wdrożenie nowych technologii medycznych i zakup sprzętu</t>
  </si>
  <si>
    <t>Poprawa sprawności ludzi starszych w powiecie grójeckim poprzez stworzenie kompleksowego Zakładu Rehabilitacji w PCM Sp z o.o.</t>
  </si>
  <si>
    <t>Poprawa opieki nad kobietami w ciąży, noworodkami oraz rozwój profilaktyki nowotworowej w powiecie oświęcimskim</t>
  </si>
  <si>
    <t>Centrum Zdrowia w Mikołowie Sp z o.o.</t>
  </si>
  <si>
    <t>Pomocy tyle co konieczne, a niezależności tyle, co możliwe, sposobem na rehabilitację osób starszych i niesamodzielnych w Centrum Zdrowia w Mikołowie</t>
  </si>
  <si>
    <t>ZZOZ w Ostrowie Wielkopolskim</t>
  </si>
  <si>
    <t>Szczęśliwe macierzyństwo - program kompleksowej poprawy opieki perinatalnej Zespołu Zakładów Opieki Zdrowotnej w Ostrowie Wielkopolskim</t>
  </si>
  <si>
    <t>Samodzielny Publiczny Zakład Opieki Zdrowotnej - Beskidzki Zespół Leczniczo-Rehabilitacyjny  Szpital Opieki Długoterminowej w Jaworzu</t>
  </si>
  <si>
    <t>Beskidzki Zespół Leczniczo-Rehabilitacyjny śląskim liderem usług w zakresie opieki długoterminowej</t>
  </si>
  <si>
    <t>Wojewódzki Szpital Specjalistyczny im. M.Kopernika Łódź</t>
  </si>
  <si>
    <t>Utworzenie Wojewódzkiego Centrum Profilaktyki Onkologicznej w Wojewódzkim Szpitalu Specjalistycznym im. M. Kopernika w Łodzi</t>
  </si>
  <si>
    <t>Profilaktyka, diagnostyka i leczenie chorób nowotworowych w rejonie działania Wojewódzkiego Szpitala Zespolonego w Płocku</t>
  </si>
  <si>
    <t>SP ZOZ w Kozienicach</t>
  </si>
  <si>
    <t>SP Szpital Kliniczny im prof. W. Orłowskiego Centrum Medycznego Kształcenia Podyplomowego Warszawa</t>
  </si>
  <si>
    <t>Poprawa opieki nad osobami przewlekle chorymi, niesamodzielnymi i starszymi świadczonej przez Samodzielny Publiczny Szpital Kliniczny im. prof. W. Orłowskiego, Centrum Medycznego Kształcenia Podyplomowego w Warszawie</t>
  </si>
  <si>
    <t>Krajowa Fundacja Medyczna Warszawa</t>
  </si>
  <si>
    <t>Poprawa dostępności usług medycznych poprzez rozbudowę pomieszczeń i zakup sprzętu do radioterapii w Mazowieckim Szpitalu Onkologicznym w Wieliszewie</t>
  </si>
  <si>
    <t>Centrum Medyczne Ujastek          Sp z o.o. Kraków</t>
  </si>
  <si>
    <t>Utworzenie regionalnego centrum perinatologicznego w Szpitalu Ginekologiczno-Położniczym Ujastek w Krakowie</t>
  </si>
  <si>
    <t>Podniesienie jakości procesów diagnostyczno-leczniczych i rehabilitacyjnych pacjentów &gt; 60 r.ż. poprzez poprawę infrastruktury i warunków pobytowych oraz wdrożenie innowacyjnego modelu koordynowanej  geriatrycznej opieki medycznej w oparciu o telekonsultacje</t>
  </si>
  <si>
    <t>LUX MED Tabita Sp z o.o. Konstancin Jeziorna</t>
  </si>
  <si>
    <t>Nowa jakość rehabilitacji neurologicznej oraz opieki długoterminowej w ośrodku Tabita</t>
  </si>
  <si>
    <t>Fundacja Domowe Hospicjum Dziecięce Promyczek (FDHD Promyczek) Otwock</t>
  </si>
  <si>
    <t>Szpital Wojewódzki im. Mikołaja Kopernika w Koszalinie</t>
  </si>
  <si>
    <t>Poprawa profilaktyki chorób nowotworowych gruczołu piersiowego mająca na celu zmniejszenie śmiertelności - zakup mammografu cyfrowego z przystawką do biopsji stereotaktycznych</t>
  </si>
  <si>
    <t>Poprawa i dostosowanie infrastruktury DSK mająca na celu zmniejszenie zachorowalności i śmiertelności z powodu nowotworów w środkowowschodniej Polsce</t>
  </si>
  <si>
    <t>Zakład Rehabilitacji Leczniczej    Sp z o.o. w Częstochowie</t>
  </si>
  <si>
    <t>Poprawa opieki medycznej świadczonej przez Zakład Rehabilitacji Leczniczej Sp z o.o. z siedzibą w Częstochowie - poprawą zdrowia osób starszych</t>
  </si>
  <si>
    <t>Poprawa opieki perinatalnej poprzez inwestycje na Oddziale Położniczo-Ginekologicznym i Oddziale Neonatologicznym ZOZ w Łowiczu</t>
  </si>
  <si>
    <t>Wojewódzki Szpital Specjalistyczny dla Nerwowo i Psychicznie Chorych SP ZOZ w Ciborzu</t>
  </si>
  <si>
    <t>Poprawa zdrowia społeczeństwa poprzez kompleksową opiekę diagnostyczo-leczniczą w CM MAXMED</t>
  </si>
  <si>
    <t>Poprawa dostępności do diagnostyki izotopowej chorób nowotworowych (tarczycy, piersi i gruczołu krokowego) w woj. wielkopolskim i lubuskim</t>
  </si>
  <si>
    <t>SP Szpital Kliniczny nr 1 w Lublinie</t>
  </si>
  <si>
    <t>ZOZ w Skarżysku-Kamiennej Szpital Powiatowy im. Marii Skłodowskiej-Curie</t>
  </si>
  <si>
    <t>Poprawa ochrony zdrowia osób starszych niesamodzielnych i przewlekle chorych powiatów skarżyskiego i szydłowieckiego</t>
  </si>
  <si>
    <t>Centrum Medyczne Crossmed Profilaktyka Diagnostyka  Terapia Sp z o.o.</t>
  </si>
  <si>
    <t xml:space="preserve">Gmina Miejska Kraków  </t>
  </si>
  <si>
    <t>SP ZOZ w Lublińcu</t>
  </si>
  <si>
    <t>Specjalistyczny Szpital im. prof. Alfreda Sokołowskiego w Szczecinie</t>
  </si>
  <si>
    <t>Poprawa jakości profilaktyki i wczesnego wykrywania nowotworów złośliwych w oparciu o bazę diagnostyczną Specjalistycznego Szpitala im. prof. A. Sokołowskiego w Szczecinie</t>
  </si>
  <si>
    <t>Gminny Ośrodek Zdrowia w Gogolinie</t>
  </si>
  <si>
    <t>Poprawa opieki perinatalnej poprzez rozbudowę oraz zakup sprzętu medycznego dla Gminnego Ośrodka Zdrowia w Gogolinie</t>
  </si>
  <si>
    <t>Rozwój ośrodka diagnostyki perinatalnej poprzez wdrożenie nowej technologii medycznej diagnostyki chorób rzadkich o proweniencji genetycznej w oparciu o sekwencjonowanie półprzewodnikowe nowej generacji (Semicondutors Post-Light Next Generation Sequencing)</t>
  </si>
  <si>
    <t>Poddębickie Centrum Zdrowia Sp z o.o. Poddębice</t>
  </si>
  <si>
    <t>Zapewnienie kompleksowego leczenia nowotworów w "Poddębickim Centrum Zdrowia" Sp z o.o. poprzez rozbudowę istniejącej bazy onkologicznej szpitala o ośrodek radioterapii oraz wprowadzenie badań screeningowych</t>
  </si>
  <si>
    <t>NZOZ "Sanitas" Michałów-Reginów</t>
  </si>
  <si>
    <t>SP ZOZ Szpital Specjalistyczny w Zabrzu</t>
  </si>
  <si>
    <t>SP ZOZ Zespół Opieki Zdrowotnej Głuchołazy</t>
  </si>
  <si>
    <t>Dostosowanie opieki zdrowotnej w SPZOZ ZOZ w Głuchołazach do potrzeb osób starszych i przewlekle chorych oraz poprawa profilaktyki nowotworów płuc</t>
  </si>
  <si>
    <t>SP ZOZ Miejski Szpital Zespolony w Częstochowie</t>
  </si>
  <si>
    <t>SP ZOZ Ośrodek Profilaktyki i Epidemiologii Nowotworów im Aliny Pieńkowskiej w Poznaniu</t>
  </si>
  <si>
    <t>Przebudowa istniejących pomieszczeń szpitalnych na oddział neonatologiczny z intensywną terapią noworodków i wcześniaków</t>
  </si>
  <si>
    <t>SP ZOZ Szpital Specjalistyczny MSW w Głuchołazach</t>
  </si>
  <si>
    <t>Poprawa stanu zdrowia publicznego poprzez przebudowę III Oddziału Chorób Płuc i Gruźlicy w SPZOZ Szpitalu Specjalistycznym MSW w Głuchołazach</t>
  </si>
  <si>
    <t>Program badań onkologicznych układu pokarmowego w powiecie zawierciańskim i myszkowskim szansą na dłuższe życie w dobrym zdrowiu</t>
  </si>
  <si>
    <t>SP ZOZ w Szczebrzeszynie</t>
  </si>
  <si>
    <t>Podniesienie jakości i dostępności do usług medycznych w SPZOZ w Szczebrzeszynie</t>
  </si>
  <si>
    <t>Zwiększenie opieki długoterminowej i hospicyjnej poprzez utworzenie ośrodka pod nazwą Domowy Szpital</t>
  </si>
  <si>
    <t>Poprawa opieki zdrowotnej nad kobietami w ciąży  - profilaktyka i wczesne wykrywanie wad rozwojowych u płodu i noworodka</t>
  </si>
  <si>
    <t>Wojewódzki Szpital Zespolony im L. Rydygiera w Toruniu</t>
  </si>
  <si>
    <t>SP ZOZ w Wolsztynie</t>
  </si>
  <si>
    <t>Podniesienie jakości usług medycznych w zakresie opieki przedkoncepcyjnej i okołoporodowej w SPZOZ w Wolsztynie w celu zwiększenia liczby urodzeń</t>
  </si>
  <si>
    <t xml:space="preserve">SPSW im Jana Bożego w Lublinie </t>
  </si>
  <si>
    <t>Poprawa jakości i dostępności do specjalistycznej opieki perinatalnej oraz profilaktyki raka szyjki macicy w SPSzW im Jana Bożego w Lublinie</t>
  </si>
  <si>
    <t>SP Szpital Kliniczny nr 4 w Lublinie</t>
  </si>
  <si>
    <t>Zwiększenie dostępności do małoinwazyjnego leczenia osób starszych oraz kobiet z niepłodnością poprzez przebudowę i doposażenie SPSK nr4 w Lublinie</t>
  </si>
  <si>
    <t>SP ZZOZ "Sanatorium" im Jana Pawła II w Górnie</t>
  </si>
  <si>
    <t>Rozbudowa, przebudowa pawilonu nr 10 ZOL dla osób starszych i przewlekle chorych w Górnie wraz z infrastrukturą</t>
  </si>
  <si>
    <t>Mysłowickie Centrum Zdrowia Sp z o.o. Mysłowice</t>
  </si>
  <si>
    <t>SP Szpital Miejski w Sosnowcu</t>
  </si>
  <si>
    <t>Utworzenie ośrodka edukacyjno-rehabilitacyjnego oraz opieki medycznej nad osobami po 60 roku życia w Sosnowcu</t>
  </si>
  <si>
    <t>Pierwszy ogólnopolski program profilaktyki, diagnostyki i chirurgii robotowej w nowotworach głowy i szyi. Wczesne wykrycie, małoinwazyjne leczenie, lepsze wyniki</t>
  </si>
  <si>
    <t>ORTHOS Sport Centrum Ortopedii i Rehabilitacji Sp z o.o. Komorowice</t>
  </si>
  <si>
    <t>Profilaktyka i wczesne wykrywanie zmian nowotworowych piersi gwarancją poprawy zdrowia wśród mieszkańców woj. dolnośląskiego</t>
  </si>
  <si>
    <t>SP ZOZ w Dęblinie</t>
  </si>
  <si>
    <t>Szpital - Najlepsze U-rodziny. Koncepcja opieki nad matką i dzieckiem w okresie okołoporodowym realizowana przez Powiatowy Szpital w Aleksandrowie Kujawskim Sp z o.o.</t>
  </si>
  <si>
    <t xml:space="preserve"> " REPTY " Górnośląskie Centrum Rehabilitacji im. Gen. Jerzego Ziętka</t>
  </si>
  <si>
    <t>Dostosowanie usług medycznych Górnośląskiego Centrum Rehabilitacji     " Repty"do trendów demograficznych woj. śląskiego</t>
  </si>
  <si>
    <t>SP Wielospecjalistyczny ZOZ Min. Spr. Wew. W Bydgoszczy</t>
  </si>
  <si>
    <t>Kompleksowa opieka nad ciężarną od poczęcia do narodzin wraz z hospitalizacją noworodka po porodzie</t>
  </si>
  <si>
    <t>ZOL w Pyrzycach</t>
  </si>
  <si>
    <t>Przebudowa i wyposażenie Zakładu Opiekuńczo-Leczniczego w Pyrzycach w celu poprawy jakości i dostępności usług medycznych</t>
  </si>
  <si>
    <t>Szpital przyjazny seniorom  - Utworzenie Interdyscyplinarnego Centrum Opieki nad osobami po 60 r. ż. przy Szpitalu Uniwersyteckim im. dr A. Jurasza w Bydgoszczy w celu profilaktyki i poprawy jakości życia</t>
  </si>
  <si>
    <t>Powiat Szczecinecki z siedzibą w Szczecinku</t>
  </si>
  <si>
    <t>Program opieki zdrowotnej dla osób 60+ w " jesieni ich życia " w Powiecie Szczecineckim</t>
  </si>
  <si>
    <t>SP ZOZ w Krotoszynie</t>
  </si>
  <si>
    <t>Zwiększenie możliwości wczesnego wykrycia chorób nowotworowych w powiecie krotoszyńskim poprzez zakup nowego tomografu komputerowego</t>
  </si>
  <si>
    <t>Ruch, jedzenie i myślenie - od przedszkola do seniora</t>
  </si>
  <si>
    <t>Akademickie Stowarzyszenie Inicjatyw Społeczno-Edukacyjnych Lublin</t>
  </si>
  <si>
    <t xml:space="preserve">Powiat Limanowski </t>
  </si>
  <si>
    <t>Dostosowanie Domów Pomocy Społecznej Powiatu Limanowskiego do potrzeb ich mieszkańców poprzez modernizację, zakup wyposażenia, profilaktykę oraz szkolenia</t>
  </si>
  <si>
    <t>Szpital Neuropsychiatryczny im. Prof. M. Kaczyńskiego SPZOZ Lublin</t>
  </si>
  <si>
    <t xml:space="preserve">Dostosowanie Szpitala Neuropsychiatrycznego SP ZOZ w Lublinie do trendów demograficznych - ochrona zdrowia osób przewlekle chorych i niesamodzielnych </t>
  </si>
  <si>
    <t>Wielospecjalistyczny Szpital - SP ZOZ w Zgorzelcu</t>
  </si>
  <si>
    <t>Program wczesnego wykrywania nowotworów wraz z badaniami przesiewowymi mieszkańców poł-zach regionu województwa dolnośląskiego</t>
  </si>
  <si>
    <t xml:space="preserve">SP Szpital Kliniczny nr 2 PUM w Szczecinie </t>
  </si>
  <si>
    <t>Poprawa jakości życia oraz bezpieczeństwa matki i dziecka poprzez wdrożenie programu edukacji okołoporodowej wraz z realizacją programu rooming-in, modernizację oraz doposażenie SPSK-2 PUM w Szczecinie</t>
  </si>
  <si>
    <t>Szpital Powiatowy im Prałata J. Glowatzkiego w Strzelcach Opolskich</t>
  </si>
  <si>
    <t xml:space="preserve">Szpital Specjalistyczny w Brzozowie Podkarpacki Ośrodek Onkologiczny im. Ks. B. Markiewicza </t>
  </si>
  <si>
    <t>Państwowa Wyższa Szkoła Techniczno-Ekonomiczna im. ks. Bronisława Markiewicza w Jarosławiu</t>
  </si>
  <si>
    <t>Kształcenie kadr medycznych szansą na lepszą opiekę zdrowotną dla seniora</t>
  </si>
  <si>
    <t>Poprawa dostępności świadczeń medycznych w obszarze rehabilitacji oraz zwiększenie świadomości profilaktyki zdrowia dla pacjentów powyżej 60 r.życia w obszarze Mielca i okolic</t>
  </si>
  <si>
    <t>ZDROWA KOTLINA 
Podniesienie jakości usług zdrowotnych w Kotlinie Kłodzkiej poprzez doposażenie SCM w Polanicy oraz realizację programów edukacyjnych i profilaktycznych</t>
  </si>
  <si>
    <t>Małopolskie Centrum Leczenia Zakażeń Noworodka - Uniwersytecki Szpital Dziecięcy w Krakowie</t>
  </si>
  <si>
    <t>Szpital Rehabilitacyjno-Kardiologiczny w Kowanówku Oborniki</t>
  </si>
  <si>
    <t>Udoskonalenie procesu diagnostyki i leczenia z wykorzystaniem kardioangiografu w Szpitalu Rehabilitacyjno-Kardiologicznym w Kowanówku</t>
  </si>
  <si>
    <t>SPZOZ Szpital Wielospecjalistyczny w Jaworznie</t>
  </si>
  <si>
    <t>Zakład Pielęgnacyjno Opiekuńczy SP ZOZ Śrem</t>
  </si>
  <si>
    <t>Wojewódzki Szpital im Św. Ojca Pio w Przemyślu</t>
  </si>
  <si>
    <t>Utworzenie oddziału opieki długoterminowej i paliatywnej w Wojewódzkim Szpitalu im Św. Ojca Pio w Przemyślu</t>
  </si>
  <si>
    <t>Powiat Gryfiński</t>
  </si>
  <si>
    <t>Umożliwienie mieszkańcom powiatu gryfińskiego wypożyczania sprzętów służących opiece nad osobami chorymi i starszymi</t>
  </si>
  <si>
    <t>116 Szpital Wojskowy z Przychodnią SP ZOZ w Opolu</t>
  </si>
  <si>
    <t>Modernizacja infrastruktury Zakładu Opiekuńczo-Leczniczego 116 SzWzP w Opolu oraz Dziennego Oddziału Psychogeriatrycznego wraz z zakupem sprzętu</t>
  </si>
  <si>
    <t>SPECJALMED Sp. z o.o.</t>
  </si>
  <si>
    <t>Przebudowa i wyposażenie w sprzęt medyczny SPECJALMED Sp z o.o. na potrzeby leczenia osób starszych i niesamodzielnych oraz edukacja zdrowotna</t>
  </si>
  <si>
    <t>SP ZOZ Szpital Specjalistyczny MSW w Jeleniej Górze</t>
  </si>
  <si>
    <t>SP ZOZ w Świdniku</t>
  </si>
  <si>
    <t>Poprawa opieki perinatalnej w celu zwiększenia liczby urodzin w SP ZOZ Świdnik</t>
  </si>
  <si>
    <t>SP ZOZ w Leżajsku</t>
  </si>
  <si>
    <t>Poprawa zdrowia publicznego i ograniczanie nierówności w zdrowiu poprzez przebudowę i wyposażenie SP ZOZ w Leżajsku</t>
  </si>
  <si>
    <t>SP Szpital Kliniczny nr 1 im Prof. Stanisława Szyszko Śląskiego Uniwersytetu Medycznego w Katowicach</t>
  </si>
  <si>
    <t>Populacyjne badania przesiewowe w kierunku wykrywania chorób nowotworowych u dzieci</t>
  </si>
  <si>
    <t>Wojewódzki Szpital Specjalistyczny nr 5 im św. Barbary w Sosnowcu</t>
  </si>
  <si>
    <t>Poprawa wczesnego wykrywania i diagnozowania nowotworów u dzieci w województwie małopolskim celem poprawy wyleczalności</t>
  </si>
  <si>
    <t>Rozbudowa Domu Seniora im Sue Ryder w Pierzchnicy - etap III</t>
  </si>
  <si>
    <t>SP ZZOZ w Gryficach</t>
  </si>
  <si>
    <t>Poprawa opieki nad matką i dzieckiem na terenie powiatu oleskiego</t>
  </si>
  <si>
    <t>EKO-EGO " SELF"</t>
  </si>
  <si>
    <t xml:space="preserve">Specjalistyka Czechów Sp z o.o. </t>
  </si>
  <si>
    <t>Stworzenie systemu opieki nad osobami powyżej 60 roku życia w celu poprawy sytuacji zdrowotnej i zapobiegania wielochorobowości i niesamodzielności</t>
  </si>
  <si>
    <t>Poprawa dostępu do opieki długoterminowej na obszarze województwa warmińsko-mazurskiego dzięki I etapowi rozbudowy ZOZ w Nidzicy</t>
  </si>
  <si>
    <t>NZOZ Szpital w Puszczykowie im. Prof.. Stefana Tytusa Dąbrowskiego Sp z o.o.</t>
  </si>
  <si>
    <t>Zwiększenie dostępu do usług medycznych z zakresu opieki długoterminowej i geriatrii w województwie mazowieckim i powiecie łosickim</t>
  </si>
  <si>
    <t>Szpital Na Wyspie Sp. z o.o.</t>
  </si>
  <si>
    <t>Samodzielny Publiczny Zespół Opieki Paliatywnej im. Jana Pawła II w Suwałkach</t>
  </si>
  <si>
    <t>Program wczesnego wykrywania nowotworów trzonu macicy, układu moczowego, jelita grubego oraz zapobiegania nowotworom szyjki macicy dla mieszkańców powiatu mieleckiego</t>
  </si>
  <si>
    <t>Szpital Uniwersytecki Nr 2 im. Dr Jana Biziela w Bydgoszczy</t>
  </si>
  <si>
    <t>Powiat Chrzanowski</t>
  </si>
  <si>
    <t>Szpital Giżycki Sp. z o.o.</t>
  </si>
  <si>
    <t>Szczęśliwa MAMA, poprawa dostępności do opieki medycznej nad kobietą i noworodkiem, w sercu Mazur</t>
  </si>
  <si>
    <t xml:space="preserve">Chorzowskie Centrum Pediatrii i Onkologii im. Dr E.Hankego </t>
  </si>
  <si>
    <t>Badania przesiewowe dzieci z terenów wiejskich i miejsko-wiejskich z uwzględnieniem diagnostyki obrazowej w celu wczesnego wykrywania nowotworów</t>
  </si>
  <si>
    <t>Samodzielny Publiczny Zakład Opieki Zdrowotnej w Mławie</t>
  </si>
  <si>
    <t>Szpital Specjalistyczny im. Floriana Ceynowy w Wejherowie</t>
  </si>
  <si>
    <t>Świętokrzyskie Centrum Onkologii Samodzielny Publiczny Zakład Opieki Zdrowotnej w Kielcach</t>
  </si>
  <si>
    <t>Wielopłaszczyznowe działania interwencyjne w kierunku zwiększenia wykrywalności i wyleczalności chorób nowotworowych w województwie świętokrzyskim</t>
  </si>
  <si>
    <t>Samodzielny Publiczny Zakład Opieki Zdrowotnej w Parczewie</t>
  </si>
  <si>
    <t>Strzelińskie Centrum Medyczne Sp. z o.o.</t>
  </si>
  <si>
    <t>Program wykrywania nowotworów górnego i dolnego odcinka układu pokarmowego, jamy brzusznej i wznów nowotworowych w 4 powiatach Dolnośląskiego</t>
  </si>
  <si>
    <t>Fundacja World-Polonia</t>
  </si>
  <si>
    <t>Publikacje elektroniczne publikacje na temat standardów opieki długoterminowej na przygotowanym portalu tematycznym</t>
  </si>
  <si>
    <t>Samodzielny Publiczny ZOZ Szpital Specjalistyczny Ducha Świętego w Sandomierzu</t>
  </si>
  <si>
    <t>Piekarskie Centrum Medyczne Sp z o.o.</t>
  </si>
  <si>
    <t>Profilaktyka i wczesne wykrywanie nowotworów piersi wśród mieszkańców środkowej części województwa śląskiego</t>
  </si>
  <si>
    <t xml:space="preserve">Wojewódzka Stacja Ratownictwa Medycznego w Łodzi                   </t>
  </si>
  <si>
    <t>Zakup specjalistycznych ambulansów neonatologicznych wraz z inkubatorem i wyposażeniem medycznym, doposażenie Szkoły Ratownictwa Medycznego działającej przy WSRM w Łodzi w specjalistyczny sprzęt do przeprowadzania szkoleń personelu medycznego , sfinansowanie szkoleń</t>
  </si>
  <si>
    <t>Mościckie Centrum Medyczne sp. z o.o.</t>
  </si>
  <si>
    <t>Dostosowanie opieki zdrowotnej do potrzeb osób przewlekle chorych i niesamodzielnych w wyniku przebudowy ZOL Mościckiego Centrum Medycznego w Tarnowie</t>
  </si>
  <si>
    <t>OPIFER Spółka z ograniczoną odpowiedzialnością</t>
  </si>
  <si>
    <t>Profilaktyka chorób nowotworowych w województwie śląskim (powiat częstochowski, gliwicki, tarnogórski i Zabrze) realizowana przez OPIFER Sp z o.o.</t>
  </si>
  <si>
    <t>Szpital Dziecięcy Polanki im. Macieja Płażyńskiego w Gdańsku Sp. z o.o.</t>
  </si>
  <si>
    <t>Szpitalne Centrum Medyczne w Goleniowie Sp. z o.o.</t>
  </si>
  <si>
    <t>Samodzielny Publiczny Zakład Opieki Zdrowotnej Uniwersytecki Szpital Kliniczny Nr 1 im. Norberta Barlickiego Uniwersytetu Medycznego w Łodzi</t>
  </si>
  <si>
    <t>Dostosowanie bazy materialnej Zakładu Rehabilitacji USK Nr 1 w Łodzi do potrzeb osób starszych i niesamodzielnych</t>
  </si>
  <si>
    <t>Poprawa skuteczności diagnostyki i leczenia niektórych typów nowotworów w USK Nr 1 w Łodzi dzięki wdrożeniu nowatorskich metod diagnostycznych</t>
  </si>
  <si>
    <t>Szpital Powiatowy w Rawiczu Sp z o.o.</t>
  </si>
  <si>
    <t>Centrum rehabilitacji, tj. przebudowa i zmiana sposobu użytkowania Sali gimnastycznej na poradnię rehabilitacyjną z salą dydaktyczno-gimnastyczną</t>
  </si>
  <si>
    <t>Samodzielny Publiczny Zakład Opieki Zdrowotnej Wojewódzki Szpital Zespolony im. Jędrzeja Śniadeckiego w Białymstoku</t>
  </si>
  <si>
    <t>Nowoczesna profilaktyka nowotworów piersi i układu moczowo-płciowego w Szpitalu Wojewódzkim w Białymstoku</t>
  </si>
  <si>
    <t>SCANMED MULTIMEDIS SPÓŁKA AKCYJNA</t>
  </si>
  <si>
    <t>Kompleksowe Centrum Ambulatoryjnej i Wyjazdowej Opieki nad Kobietą i Dzieckiem</t>
  </si>
  <si>
    <t>Centrum profilaktyki nowotworów piersi</t>
  </si>
  <si>
    <t>Przedsiębiorstwo Produkcyjno-Handlowe "Postęp" Spółka Akcyjna</t>
  </si>
  <si>
    <t>Szpital Powiatowy w Jarocinie Sp z o.o.</t>
  </si>
  <si>
    <t>Utworzenie Ośrodka Opieki Perinatalnej w "Szpitalu Powiatowym w Jarocinie" Sp z o.o.</t>
  </si>
  <si>
    <t>Samodzielny Publiczny Zakład Opieki Zdrowotnej w Międzyrzeczu</t>
  </si>
  <si>
    <t>Poprawa opieki zdrowotnej poprzez stworzenie oddziału neurologii w SPZOZ w Międzyrzeczu</t>
  </si>
  <si>
    <t>Szpital Kliniczny im. ks. Anny Mazowieckiej</t>
  </si>
  <si>
    <t>Integracyjny Model Opieki i leczenia na bazie Kliniki Geriatrii SKDJ odpowiedzią na potrzeby zdrowotne populacji wynikające z trendów demograficznych</t>
  </si>
  <si>
    <t>Poprawa wczesnej wykrywalności nowotworoów dzięki uruchomieniu Ośrodka Wczesnej Diagnostyki Onkologicznej w Szpitalu Kolejowym w Pruszkowie</t>
  </si>
  <si>
    <t>Samodzielny Publiczny Zakład Opieki Zdrowotnej Szpital Powiatowy w Piszu</t>
  </si>
  <si>
    <t>Poprawa opieki okołoporodowej w powiecie piskim poprzez przebudowę i wyposażenie Oddziału Położniczo - Ginekologicznego Szpitala Powiatowego w Piszu</t>
  </si>
  <si>
    <t>NU-MED. GRUPA Spółka Akcyjna</t>
  </si>
  <si>
    <t>Doposażenie Ośrodka Radioterapii w Elblągu oraz poprawa dostępu do diagnostyki poprzez realizację programu profilaktyki raka płuc</t>
  </si>
  <si>
    <t>Profesjonalna opieka medyczna od poczęcia do późnej starości poprzez modernizację Oddziału Ginekologiczno-Położniczego i utworzenie Oddziału Geriatrycznego w Nowodworskim Centrum Medycznym</t>
  </si>
  <si>
    <t>Zespół Opieki Zdrowotnej w Bolesławcu</t>
  </si>
  <si>
    <t>Profilaktyka chorób nowotworowych w Powiecie Bolesławieckim poprzez realizację programów zdrowotnych i zakup specjalistycznego sprzętu</t>
  </si>
  <si>
    <t>MEDICUS Spółka z Ograniczoną Odpowiedzialnością</t>
  </si>
  <si>
    <t>Dostosowanie opieki zdrowotnej NZOZ Medicus sp. z o.o. poprzez zakup specjalistycznego wyposażenia</t>
  </si>
  <si>
    <t>Wojewódzki Szpital Neuropsychiatryczny im. dr Emila Cyrana w Lublińcu</t>
  </si>
  <si>
    <t>Program leczenia niepłodności i kompleksowa opieka perinatalna szansą wzrostu demograficznego</t>
  </si>
  <si>
    <t>Zmniejszenie zachorowalności i śmiertelności z powodu nowotworów, poprzez zakup sprzętu do wczesnego wykrywania chorób przez PCZ Sp. Z o.o. w Malborku</t>
  </si>
  <si>
    <t>Powiat Nowodworski</t>
  </si>
  <si>
    <t>Powiatowe Centrum Zdrowia Spółka z ograniczoną odpowiedzialnością</t>
  </si>
  <si>
    <t>Poprawa opieki perinatalnej poprzez unowocześnienie Oddziału Położniczo - Ginekologicznego w PCZ Sp. z o.o. w Malborku</t>
  </si>
  <si>
    <t>Samodzielny Publiczny Zakład Opieki Zdrowotnej w Dąbrowie Białostockiej</t>
  </si>
  <si>
    <t>Poprawa dostępności świadczeń zdrowotnych na terenie Podlasia poprzez otwarcie zakładu opieki długoterminowej w Suchowoli.</t>
  </si>
  <si>
    <t>Samodzielny Publiczny Zakład Opieki Zdrowotnej Uniwersytecki Szpital Kliniczny im. Wojskowej Akademii Medycznej Uniwersytetu Medycznego w Łodzi - Centralny Szpital Weteranów</t>
  </si>
  <si>
    <t>Program rehabilitacji pacjentów po udarze mózgu w warunkach domowych z zastosowaniem rzeczywistości wirtualnej i technologii teleinformatycznych</t>
  </si>
  <si>
    <t>Fundacja SOS "Życie"</t>
  </si>
  <si>
    <t>Specjalistyczna przychodnia Lekarska "Śródmieście" Spółka z o.o.</t>
  </si>
  <si>
    <t>Zwiększenie wczesnej wykrywalności chorób nowotworowych poprzez zakup nowoczesnego sprzętu diagnostycznego dla SPL "Śródmieście" Spółka z o.o. w Gdyni</t>
  </si>
  <si>
    <t>SPZZOZ Powiatowy Szpital Specjalistyczny w Stalowej Woli</t>
  </si>
  <si>
    <t>Zwiększenie wykrywalności chorób nowotworowych i podniesienie świadomości zdrowego stylu życia wśród mieszkańców powiatu stalowowolskiego-II etap</t>
  </si>
  <si>
    <t>Nr wniosku</t>
  </si>
  <si>
    <t>L.p.</t>
  </si>
  <si>
    <t>otrzymane punkty</t>
  </si>
  <si>
    <t>%</t>
  </si>
  <si>
    <t>nazwa wnioskodawcy</t>
  </si>
  <si>
    <t xml:space="preserve">tytuł projektu </t>
  </si>
  <si>
    <t>INFORMACJE O PROJEKCIE</t>
  </si>
  <si>
    <t>średni wynik dla 581 projektów:</t>
  </si>
  <si>
    <t>max. punktacja        136</t>
  </si>
  <si>
    <t>wyniki OMT dla projektu</t>
  </si>
  <si>
    <t>Polskie Stowarzyszenie na rzecz Osób z Upośledzeniem Umysłowym Koło w Gdańsku</t>
  </si>
  <si>
    <t>528/07/13</t>
  </si>
  <si>
    <t>Copernicus Podmiot Leczniczy Sp. z o.o. Gdańsk</t>
  </si>
  <si>
    <t>172/07/13</t>
  </si>
  <si>
    <t>324/07/13</t>
  </si>
  <si>
    <t>237/07/13</t>
  </si>
  <si>
    <t>Województwo</t>
  </si>
  <si>
    <t>Zakład Opiekuńczo-Leczniczy i Rehabilitacji Medycznej w SPZOZ Poznań</t>
  </si>
  <si>
    <t>obszar problemowy</t>
  </si>
  <si>
    <t>Poprawa opieki perinatalnej</t>
  </si>
  <si>
    <t>Profilaktyka nowotworowa</t>
  </si>
  <si>
    <t>Opieka nad osobami niesamodzielnymi i starszymi</t>
  </si>
  <si>
    <t>Przebudowano Oddział Geriatryczny i Zespołu Opieki Długoterminowej,  zakupiono sprzęt diagnostyczny i terapeutyczny przewidziany do ulokowania w przebudowanych pomieszczeniach. Zrealizowano  szkolenia kadry medycznej szpitala celem przygotowania jej do pełnego wykorzystania możliwości nowego sprzętu. Dla podniesienia efektu prowadzonych terapii i opieki (dzięki lepszej współpracy z pacjentem i jego opiekunami), już od pierwszego miesiąca realizacji Projektu, zrealizowano działania miękkie (edukacyjne) obliczone na poszerzenie zakresu wiedzy Pacjentów i ich Opiekunów z zakresu sposobów opieki nad osobami starszymi, niesamodzielnymi i przewlekle chorymi.</t>
  </si>
  <si>
    <t>Projekt składał się z komponentu inwestycyjnego zakładającego zakupy inwestycyjne oraz komponentu nieinwestycyjnego tj. programu badań profilaktycznych oraz edukacji zdrowotnej.
W ramach programu profilaktycznego przeprowadzono badania mammograficzne (1500 kobiet), badania cytologiczne (2 500) , USG piersi (900 badań), USG ginekologiczne ( 2000 badań), gastroskopia (500 badań), kolonoskopia (600 badań), testy na krew utajoną (900 osób), badania PSA oraz wolne PSA (700 mężczyzn).  Zakupiono także nowoczesny sprzęt i aparaturę medyczną m.in. wyposażenie pracowni endoskopowej oraz innowacyjny system chłodzenia głowy zapobiegający indukowaniu wypadania włosów podczas chemioterapii, a także zrealizowano szeroki  program edukacji zdrowotnej i promocji zdrowia dla uczniów szkoł, pacjentów oraz kadry medycznej.</t>
  </si>
  <si>
    <t>W projekcie dokonano zakupu wyposażenia służącego monitorowaniu stanu zdrowia pacjentów oraz podtrzymaniu ich funkcji życiowych. Działania inwestycyjne, uzupełniane były szkoleniami skierowanymi do personelu medycznego jednostki, w zakresie opieki długoterminowej i uśmierzania bólu. Poprawa infrastruktury i kwalifikacji kadry przyniosła pacjentom wymierne korzyści</t>
  </si>
  <si>
    <t xml:space="preserve">W ramach projektu wykonano kompleksową modernizację Domu Pomocy Społecznej w Limanowej, wykonano remont w Domu Pomocy Społecznej w Mszanie Dolnej oraz wykonano siłownię zewnętrzną i bramę wjazdową w DPS Szczyrzyc. Przeprowadzono badania dla pensjonariuszy Domów Pomocy Społecznej, pod kątem chorób nowotworowych (prostaty, jelita grubego, szyjki macicy, piersi, nowotworu płuc). W powiazaniu z nimi prowadzono również terapie grupowe uzależnień i kampanie informujące  na temat ryzyk zdrowotnych.  </t>
  </si>
  <si>
    <t xml:space="preserve">W ramach projektu przeprowadzono rozbudowę budynku Szpitala o pion rehabilitacji ogólnoustrojowej. Zakupiono łącznie aż 89 sztuk sprzętu, w tym  zestaw do nowoczesnej rehabilitacji funkcjonalnej z wykorzystaniem rzeczywistości wirtualnej . Zestaw ten pozwolił na wprowadzenie innowacyjnych, nowoczesnych metod współpracy z Pacjentem. Ponadto,  przeprowadzono szkolenia personelu medycznego. Prowadzono również programy terapii zajęciowej i  zajęcia z pacjentami w ich miejscu zamieszkania.
</t>
  </si>
  <si>
    <t xml:space="preserve">W ramach projektu rozbudowano istniejący budynek Oddziału Opiekuńczo-Leczniczego Psychiatrycznego w Owińskach. Nowy obiekt kompleksowo wyposażono w sprzęt medyczny, pielęgnacyjno-opiekuńczy, rehabilitacyjny. Ponadto, utworzono tam  sale rekreacji i terapii  Biała Sala Doświadczania Świata, Sala Integracji Sensorycznej i inne.Zagospodarowano przestrzeń wokół budynków by pacjenci z różnymi stopniami niepełnosprawności mogli z niej korzystać.  Wypracowano nowy model terapii zajęciowej z ofertą zajęć terapeutycznych  i rehabilitacyjnych dostosowaną do potrzeb i możliwości pacjenta.  Realizowano działania przeciwko dyskryminacji osób niepełnosprawnych, niesamodzielnych, starszych oraz z zaburzeniami psychicznymi oraz kształtujące postawy zrozumienia i akceptacji (lokalne wydarzenia integrujące, przeglądy, konferencje, koncerty, kampania społeczna itp.). </t>
  </si>
  <si>
    <t>Część inwestycyjna projektu obejmowała rozbudowę i wyposażenie pawilonu położniczo-ginekologicznego o Oddział Patologii Ciąży oraz przebudowę i remont przyległych pomieszczeń,. Ponadto, realizowano specjalistyczne szkolenia dla kadry medycznej szpitala. Część projektu stanowił program promocji zdrowia wśród mieszkańców Szczecina i okolicznych gmin, którego celem było zwiększenie wiedzy i świadomości obecnych i przyszłych rodziców. Na program ten składały się działania takie jak: organizacja Klubu rodziców maciupków, zajęcia dla rodziców wcześniaków, organizacja Objazdowej szkoły rodzenia, cykl bezpłatnych warsztatów, kampanie informacyjno-promocyjne, publikacja materiałów informacyjnych i instruktarzowych z ww. zakresów. Wprojekcie realizowano również programy profilaktyczne.</t>
  </si>
  <si>
    <t>W projekcie zrealizowano działania inwestycyjne, polegające na zakupie sprzętu diagnostycznego (3 mammobusów, 15 mammografów); urządzeń niezbędnych do pracy przy realizacji Projektu; fantomów (15szt.) Do działań o charakterze nieinwestycyjnym nalezy zaliczyć: badania profilaktycznych dla kobiet w wieku 40-49 oraz 70-75, szkolenia dla personelu, cykl szkoleń dotyczących profilaktyki raka piersi połączonych z kursami samobadania dla beneficjentek, organizacja wydarzeń informacyjno-promocyjnych oraz teleedukacja kobiet, które powinny się zgłosić na drugie badanie.</t>
  </si>
  <si>
    <t xml:space="preserve">Dokonano kompleksowej przebudowy jednego z pięter obiektu w celu stworzenia pracowni rehabilitacyjnych, sal terapeutycznych, gabinetów lekarskich dostosowanych do europejskich standardów .  Zakupione wyposażenie w pełni dostosowane jest do specyfiki i najnowocześniejszych trendów opieki medycznej nad osobami niepełnosprawnymi, niesamodzielnymi, w tym z upośledzeniem umysłowym. Beneficjent wprowadził ofertę zupełnie innowacyjnej metody diagnostycznej w zakresie komunikacji alternatywnej z wykorzystaniem Cyber-Oka (system C-eye)  oraz dodatkowej usługi w postać specjalistycznych zabiegów kinezyterapeutycznych dla osób niepełnosprawnych/niesamodzielnych
</t>
  </si>
  <si>
    <t>Przebudowano i zmodernizowano pomieszczenia na Oddziale Ginekologiczno-położniczym oraz w Poradni Ginekologiczno - Położniczej. Zakupiono niezbędne wyposażenie do odnowionych pomieszczeń i aparaturę. Realizowany projekt nakierowany był w znacznym stopniu na edukację oraz profilaktykę. Zrealizowane zostały następujące programy: Program edukacyjny dla rodziców spodziewających się dziecka i po porodzie dotyczący opieki nad noworodkiem w szpitalu i w domu; Program profilaktyczny USG stawów bioderek u noworodków; Program predykcji porodu przedwczesnego za pomocą badania USG TV.</t>
  </si>
  <si>
    <t>Zmodernizowano oddział Neonatologii i Intensywnej Terapii Noworodka. Zakupiono karetkę N oraz sprzęt medyczny na Oddział
Częścią nieinwestycyjna projektu były szkolenia, warsztaty, konferencje, badania profilaktyczne i porady lekarskie.
Podczas szkoleń pracownicy doskonalili swoje umiejętności m.in. jak stosować nieinwazyjne wsparcie oddechowe u noworodków i noworodków HFNC oraz tlenku azotu w neonatologi. Jednym z istotnych elementów było przeprowadzenie cyklu 5 programów profilaktyczno-edukacyjno-doradczych: programu promocji zdrowia prokreacyjnego, promocji karmienia piersią, programu profilaktyczny dla kobiet planujących ciążę, programu profilaktyczny wczesnego wykrywania wad serca i wad dysplazji stawów biodrowych u noworodków.</t>
  </si>
  <si>
    <t>W ramach projektu Zakład Opiekuńczo-Leczniczy w Krakowie zrealizował kompleksową przebudowę Pawilonu Nr 4 wraz z zakupem wyposażenia. Sfinansowano powstanie centrum rehabilitacji indywidualnej pacjentów opartej o nowoczesne narzędzia i techniki. Centrum wyposażono m.in. w aparat do krioterapii, system do dynamicznego odciążenia pacjenta, rowery magnetyczne, urządzenia do ćwiczenia mięśni, wirówki, urządzenia do elektroterapii, aparat do ultradźwięków, a także system do obiektywizacji stanu i neurorehabilitacji osób z dysfunkcjami neurologicznymi i zaburzeniami rozwoju, zwane „CyberOkiem”. Dzięki realizacji ww. zakupów możliwe było doposażenie centrum rehabilitacji w profesjonalny sprzęt a usługi świadczone na rzecz pacjentów zostały dostosowane do ich indywidualnych potrzeb. Zorganizowano cykl praktycznych szkoleń i zajęć warsztatowych, zwracających uwagę na problem opieki nad osobami przewlekle chorymi.</t>
  </si>
  <si>
    <t xml:space="preserve">W ramach projektu przeprowadzojno prace remontowe na dwóch piętrach Szpitala  w budynku ginekologiczno-połozniczym. Pomieszczenia zostały kompleksowo wyposażone w sprzęt diagnostyczny i terapeutyczny, również zakupiono nowoczesne wyposażenie i sprzęt wspomagający opiekę nad matką i dzieckiem. Wprojekcie realizowano również badania profilaktyczne, kursy dla personelu medycznego oraz szkolenia, konferencje w zakresie neonatologii.
</t>
  </si>
  <si>
    <t>Przebudowano i wyposażono w nowy sprzęt pracownię endoskopii, tworząc tym samym jedną z najnowocześniejszych pracowni tego typu w Polsce. Inwestycja objęła także remont i doposażenie pracowni bronchofiberoskopii. Rozbudowano laboratorium hematologiczne, Bank Komórek Macierzystych i pracownię histopatologii. W ramach Projektu „Wielkopolska Onkologia” realizowano trzy programy badań profilaktycznych tj. Program profilaktyki raka piersi, Program profilaktyki wczesnego wykrywania raka płuca, oraz Program profilaktyki i wczesnego wykrywania nowotworów układu pokarmowego. Istotną część projektu „Wielkopolska Onkologia” stanowiły kampanie społeczne połączone z edukacją zdrowotną, akcje profilaktyczne pn. Uszczypnij Raka, pikniki zdrowotne. W ramach projektu przeprowadzono szkolenia dla pracowników samorządów lokalnych, dla kadry pedagogicznej  i pracowników stołówek szkolnych, a także dla uczniów. Personel medyczny brał udział w organizowanych szkoleniach organizowanych zarówno w ramach Projektu, jak i specjalistycznych szkoleniach krajowych i zagranicznych. Kursy swoją tematyką obejmują praktyczne aspekty na temat wiedzy onkologicznej</t>
  </si>
  <si>
    <t xml:space="preserve">Projekt był skierowany do ciężarnych kobiet, u których podejrzewano lub zdiagnozowano wadę letalną płodu. Obejmował prowadzenie punktu konsultacyjnego oraz opiekę paliatywną w ramach hospicjum domowego. Działalność punktu opierała się na pomocy  medycznej (obejmującej m.in. badania diagnostyczne)  dla kobiet, które w okresie prenatalnym dowiadują się o wystąpieniu lub podejrzeniu wystąpienia choroby u swojego dziecka, oraz wsparciu psychologicznym kobiety i jej bliskich. Projekt zapewnił również pełen zakres opieki paliatywnej dla dzieci do 1. roku życia, pozostających w domach rodzinnych. Dotyczy to świadczeń w zakresie opieki lekarskiej, opieki pielęgniarskiej, wypożyczenia sprzętu medycznego, szkolenia rodziców w zakresie jego obsługi. Istotnym elementem projektu są również szkolenia personelu medycznego lekarzy i pielęgniarek sprawujących opiekę nad ciężarną i diagnozujących nieprawidłowości płodu (w szczególności genetyków i położników). W projekcie dokonanu zakupów sprzętu diagnostycznego i terapeutycznego i wyposażenia. </t>
  </si>
  <si>
    <t xml:space="preserve">Przebudowano i dostosowanano obiekt do funkcjonowania w ramach opieki długoterminowej i do potrzeb osób niepełnosprawnych. Zakupiono wyposażenie: sprzęt medyczny i rehabilitacyjny. W ramach projektu wprowadzono również innowacyjne programy terapeutyczne dla pacjentów zakładów opiekuńczo leczniczych. Przeprowadzono warsztaty terapeutyczne,  szkolenie dla paersonelu i wolontariuszy. </t>
  </si>
  <si>
    <t>Przeprowadzono kompleksową modernizację pracowni endoskopii, zakupiono i wyposażano ją w sprzęt diagnostyczny i terapeutyczny, Zrealizowano szkolenia dla personelu medycznego, edukację uczniów szkół, przeprowadzono badaia profilaktyczne w ramach programu profilaktycznego oraz utworzono poradnię edukacyjno-informacyjną w zakresie profilaktyki prozdrowotnej.</t>
  </si>
  <si>
    <t>Utworzono Oddział Geriatryczny poprzez przebudowę i rozbudowę Działu Fizjoterapii wraz z zakupem, niezbędnego wyposażenia na potrzeby oddziału. Dokonano również przebudowy oraz modernizacji budynku po byłej pralni w celu adaptacji pomieszczeń na potrzeby Działu Fizjoterapii wraz z zakupem sprzętu terapeutycznego i rehabilitacyjnego.Utworzono sale
do kinezyterapii, gabinety do fizykoterapii, hydroterapii, masażu. Powiększono zaplecze rehabilitacyjne o komorę krioterapii ogólnoustrojowej. Zrealizowano działania edukacyjne, prozdrowotne i profilaktyczne, przeprowadzono Programu aktywizacji fizycznej i fizjoterapii poprzez udział w zabiegach fizjoterapeutycznych dla mieszkańców Powiatu Lęborskiego w wieku 60+  „Seniorze! Ćwicz, ruszaj się, żyj aktywnie!”.</t>
  </si>
  <si>
    <t xml:space="preserve">Przebudowano część budynku przychodni w celu utworzenia Centrum Opieki Gerontologicznej i Wsparcia Osób Niesamodzielnych. Nowo utworzone Centrum dysponuje nowymi pomieszczeniami oraz nowoczesnym sprzętem medycznym – rehabilitacyjnym (rehabilitacja neurologiczna, ruchowa i psychologiczna). Zakupiono sprzęt i aparatuę medyczną do fizykoterapii, kinezyterapii, urządzenia wraz oprogramowaniem do psychoterapii i psychoedukacji, urządzenia na potrzeby mobilnych usług medycznych i opiekuńczych. Zakupiono materiały i pomoce edukacyjne. W ramach realizacji kompleksowej opieki nad pacjentem w domu realizowane były wizyty lekarskie, pielęgniarskie, fizjoterapeutyczne, psychologiczne i logopedyczne. 
</t>
  </si>
  <si>
    <t>W celu zapewnienia odpowiednich warunków do opieki w środowisku domowym, pozwalających na jak najdłuższe pozostanie chorego w rodzinie, został zakupiony sprzęt pomocniczo-rehabilitacyjny i medyczny dla osób starszych, chorych i niesamodzielnych do wypożyczenia i wykorzystania przez nich w domu. Ponadto zapewnione zostało wsparcie zespołu terapeutycznego, który prowadził działania edukacyjne i doszkalające podnoszące umiejętności świadczenia opieki. Dzięki temu zwiększyła się liczba osób starszych, chorych, niesamodzielnych objętych kompleksową i profesjonalną opieką w domu oraz wzrósł komfort psychiczny, a zmniejszyło się ryzyko uzależnienia od otoczenia i konieczność objęcia opieką instytucjonalną.</t>
  </si>
  <si>
    <t>Wybudowano innowacyjny, nowoczesny i monitorowany Zakład Pielęgnacyjno Opiekuńczo Psychiatryczny na 65 łóżek z kompleksem sportowo- rekreacyjnym– jedyny w kraju. zakupiono kompletne wyposażenie medyczne, teletechniczne i informatyczne do wybudowanego obiektu, zakupiono dwa samochody osobowe do celów statutowych Zakładu. Zorganizowano pierwszą Transgraniczną/Międzynarodową Spartakiadę z udziałem pacjentów ich rodzin oraz personelu medycznego, w której uczestniczyli również: Rosjanie, Litwini i Białorusini. Uchomiono Punkt wsparcia i informacji dla pacjentów i ich rodzin, w którym udzielano doradztwa: psychologicznego, prawnego, socjalnego, opieki i pielęgnacji, terapeutycznego oraz edukację rodzin – z punktu skorzystało blisko 1700 osób i udzielono blisko 2000 porad.</t>
  </si>
  <si>
    <t>Realizacja projektu pozwoliła na zmodernizowanie Oddziału Intensywnej Opieki Noworodka. Środki z projektu umożliwiły zakup nowoczesnego sprzętu: inkubatory, kardiomonitory i pulsoksymetry.
Ważnym elementem projektu był zakup karetki N do transportu noworodków, a także sprzęt do hipotermii leczniczej noworodka z niedotlenieniem okołoporodowym.
Część nieinwestycyjna projektu to szkolenia, warsztaty, konferencje, badania profilaktyczne (m.in.badania przesiewowe USG mózgowia) i porady lekarskie, porady laktacyjne, konsultacje z neuro-logopedami. Przeprowadzono szkolenia rodziców dotyczące m.in. dotyczące rehabilitacji, szkolenia dotyczące żywienia i resuscytacji w warunkach domowych. Podczas szkoleń pracownicy doskonalili swoje umiejętności  m.in. w stosowaniu hipotermii w leczeniu noworodka.</t>
  </si>
  <si>
    <t>Dokonano rozbudowy zakładu NZOZ "MD CARE" Sp. z o.o. polegającej na dobudowaniu nowego 56-łóżkowego skrzydła zakładu o nowoczesnej konstrukcji, z pełnym dostępem dla osób niepełnosprawnych. Dzięki rozbudowie poprawiono jakość usług leczniczych oraz dostępność miejsc dla pacjentów niesamodzielnych, chorych, wymagających całodobowej opieki i wspomagania w czynnościach życia codziennego. Beneficjent przeprowadził również 5 turnusów „Aktywny Senior 60+ - NZOZ "MD CARE" Sp. z o.o. z zakresu promocji zdrowia i aktywizacji wśród seniorów oraz 12 piętnastodniowych turnusów profilaktyki upadków. Dzieki proejktowi personel miał mozliwość skorzystania ze szkoleń i kursów doszkalających.</t>
  </si>
  <si>
    <t>Przeprowadzono  rozbudowę oddziału Rehabilitacji oddając do użytku nowe pomieszczenia dla realizacji świadczeń rehabilitacyjnych w ramach hospitalizacji i świadczeń ambulatoryjnych. Dla oddziału rehabilitacji zakupiono materace przeciwodleżynowe oraz łóżka rehabilitacyjne. Doposażono również oddział w nowoczesny sprzęt rehabilitacyjny. Zrealizowano turnusy rehabilitacji domowej. W projekcie odbyły się również szkolenia personelu medycznego.  Zorganizowano także szkolenia dla rodziców/opiekunów osób przewlekle chorych, niesamodzielnych i osób starszych w zakresie opieki nad tymi osobami, sposobów organizowania domowej opieki, pielęgnacji chorego oraz metod rehabilitacji domowe</t>
  </si>
  <si>
    <t>W ramach zrealizowanego projektu został wykonany kompleksowy remont i modernizacja dwóch oddziałów szpitalnych: Ginekologiczno – Położniczego wraz z Blokiem Porodowym oraz Neonatologicznego. Zakupiono wyposażenie: sprzęt diagnostyczny i terapeutyczny dla Oddziału Ginekologiczno-Położniczego i Neonatologicznego. Zaadaptowano pomieszczenia dla szkoły rodzenia, wdrożono program edukacyjny: szkoła rodzenia, przeprowadzono szkolenia dla personelu  medycznego oraz zrealizowano program wczesnego wykrywania wad wrodzonych oraz badania kontrolne w Poradni.</t>
  </si>
  <si>
    <t>W ramach projektu dokonano zakupu sprzętu medycznego i wyposażenia poprawił jakość i dostępność opieki w zakresie intensywnej terapii noworodkowej (diagnostyka, leczenie) w województwie wielkopolskim. Zrealizowano cykl szkoleń w zakresie resuscytacji noworodka i prowadzenia doradztwa laktacyjnego, którymi  objęto m.in. szpitale z I stopniem referencyjności w zakresie neonatologii (15 ośrodków na terenie województwa).</t>
  </si>
  <si>
    <t xml:space="preserve">W ramach projektu  zrealizowano przebudowę sali gimnastycznej na poradnię rehabilitacyjną z salą dydaktyczno-gimnastyczną oraz zakup sprzętu medycznego w celu świadczenia szerokiej gamy usług. Przeprowadzono szkolenia personelu medycznego i młodzieży szkolnej w zakresie edukacji prozdrowotnej oraz wydano szereg publikacji związanych z promocją zdrowia.
</t>
  </si>
  <si>
    <t xml:space="preserve">Przebudowano i rozbudowano pawilon dla pacjentów ZOL, wraz z infrastrukturą techniczną, doposażono w sprzęt diagnostyczny i terapeutyczny.  Zrealizowano również szeroki program działań edukacyjnych dla osób starszych i niesamodzielnych oraz ich rodzin, kadry medycznej oraz lokalnej społeczności. W ramach projektu realizowano dla społeczności lokalnej pikniki rodzinne, warsztaty terapeutyczno- artystyczne, zajęcia ruchowe. Członkowie rodzin i opiekunowie osób niesamodzielnych korzystali ze spotkań w ramach spotkań „Niedziela z Alzheimerem”. Dostęp do wiedzy związanej z opieką nad chorymi pogłębiły wydane publikacje, oraz prelekcja w szkołach. </t>
  </si>
  <si>
    <t>W ramach Szpital Powiatowy w Zawierciu został doposażony w sprzęt medyczny. Z poprawy usług zdrowotnych skorzystało 1900 osób z 2 powiatów. Zrealizowano 3 sesje szkoleniowe dla personelu medycznego przeszkolono.  Szpital Powiatowy w Zawierciu  zrealizował 1 program mający na celu zredukowanie lub zapobieganie chorobom związanym ze stylem życia na poziomie lokalnym. 
Zorganizowano 30 wydarzeń związanych z promocją i edukacją na temat zdrowia (szkolenia, spotkania), w których udział wzięło 1500 osób.Ważnym elementem projektu była edukacja zdrowotna.  Edukację uzupełniał program badań profilaktycznych.</t>
  </si>
  <si>
    <t xml:space="preserve"> Zakres rzeczowy projektu obejmował prace budowlano-remontowe, zakup sprzętu medycznego oraz szereg działań nieinwestycyjnych, takich jak przeprowadzenie szkoleń dla personelu medycznego, działania edukacyjne i promocyjne.W Ośrodku Tabita utworzono unikatową pracownię ergoterapii, która ma umożliwić przywrócenie samodzielności osobom po udarach i urazach mózgowo-naczyniowych. Ergoterapia to nowoczesna forma rehabilitacji, która dzięki wykorzystaniu różnorodnych metod i materiałów , pozwala chorym i niepełnosprawnym odzyskać niezależność. </t>
  </si>
  <si>
    <t>W ramach projektu przeprowadzono modernizację i rozbudowę Zakładu Rehabilitacji PCMG.Wyposażono pomieszczenia w sprzęt do rehabilitacji.  Przeprowadzono badania przesiewowe ludności  powiatu grójeckiego w kierunku wykrycia chorób cywilizacyjnych. Zrealizowano szkolenia pracowników ochrony zdrowia w tym lekarzy, pielęgniarek i innego personelu medycznego. Prowadzono zajęcia nordic walking dla ludności powiatu grójeckiego.</t>
  </si>
  <si>
    <t>W ramach projektu zakupiono nowoczesne wyposażanie oddziałów noworodkowych – łącznie zakupiono 222 aparaty i sprzętu o łącznej wartości blisko 11 mln (m.in. aparaty USG, aparaty KTG, aparaty wspomagające oddech, inkubatory, kardiomonitory, pulsoksymetry, pompy infuzyjne) .W Wałbrzychu powstało Centrum Diagnostyki Kobiet i Noworodków, w Wojewódzkim Szpitalu Specjalistycznym przy ul. Kamieńskiego we Wrocławiu  zmodernizowano oddział neonatologiczny, a w Miliczu przebudowano trakt porodowy. Ze środków projektu sfinansowano ponad 40 tys. różnego rodzaju badań dla kobiet oraz noworodków: w tym badania bakteriologiczne, badania wzroku i ultrasonograficzne noworodków (USG kardiologiczne, USG stawów biodrowych, USG przezciemiączkowe), jak również badania bakteriologiczne kobiet wykonywane tuż przed porodem w celu ustalenia ewentualnych zagrożeń dla dziecka. Dodatkowo uruchomiono bezpłatne pogotowanie laktacyjne, zajęcia w szkolenie rodzenia oraz przeprowadzono cykl szkoleń dla kadry medycznej.</t>
  </si>
  <si>
    <t>W ramach realizacji projektu dokonano przebudowy Oddziału Anestezjologii i Intensywnej Terapii Dzieci i Noworodków w Uniwersyteckim Szpitalu Klinicznym w Opolu. Zakupiono wyposażenie niezbędne do opieki nad matką, ciążą i noworodkiem. Inwestycja ta zwiększyła funkcjonalność przestrzeni , ułatwiła diagnostykę i leczenie stworzyła dostęp obojga rodziców do ich dziecka - umożliwiając ciągły przy nim pobyt. Utworzeno Bank Mleka Kobiecego – dostosowano pomieszczenia, zakupiono wyposażenia i sprzętu oraz pasteryzowanego mleka. Zorganizowano 2 duże konferencje naukowe z udziałem lekarzy specjalistów z zagranicy oraz cykli szkoleń i kursów dla lekarzy neonatologów i pediatrów oraz pielęgniarek i położnych wpisuje się w zakres edukacji zdrowotnej dla personelu medycznego.</t>
  </si>
  <si>
    <t xml:space="preserve">Wykonano przebudowę i remont Domu Pomocy Społecznej w Pleszewie oraz wyposazopno w nowoczesny sprzęu rehabilitacyjny i medyczny. Zapewniono większe wsparcie osobom starszym i niesamodzielnym oraz ich rodzinom w bezpośrednim otoczeniu placówki – uruchomienie usług teleopieki oraz szkolenia dla opiekunów osób starszych i niesamodzielnych. Podniesiono kwalifikacje i umiejętności personelu placówki, co bezpośrednio przekłada się na wzrost jakości świadczonych usług w Domu Pomocy Społecznej w Pleszewie. Podjęto działania profilaktyczne związane z przeciwdziałaniem upadkom –uruchomienie bezpłatnej wypożyczalni sprzętu rehabilitacyjnego i ortopedycznego, badania profilaktyczne pod kątem osteoporozy, cukrzycy oraz podwyższonego poziomu cholesterolu i nadciśnienia. </t>
  </si>
  <si>
    <t>Dokonano modernizacji infrastruktury DPS oraz zakupiono dla 14 DPS wyposażenie uzupełniające. Zakupiono również 12 samochodów dostosowanych do przewozu osób niesamodzielnych i osób z niepełnosprawnością. ważnym elementem był system teleopieki. Wszyscy pacjenci otrzymywali teletransmiter EKG (6-odprowadzeniowy) oraz komplet elektrod i samodzielnie wykonywali oraz przesyłali do Centrum Teleopieki zapisy EKG.  Korzystali także z telekonsultacji kardiologicznych oraz rehabilitacyjnych. W ramach kompleksowej opieki nad pacjentem w zakresie diagnostyki, profilaktyki i rehabilitacji geriatrycznej stworzono tzw. team terapeutyczny, czyli zespół specjalistów świadczących pomoc pacjentom z uwzględnieniem różnych aspektów terapii. Zorganizowano szkolenia dla personelu 14 DPS, mieszkańców oraz członków ich rodzin oraz osób ze środowiska skupionego wokół DPS, W Warszawie (237/07/13) w domach pomocy społecznej również wprowadzono
zajęcia z ogrodoterapii, która jest interaktywną formą terapii zajęciowej, wykorzystującą
szeroko pojętą pracę z roślinami oraz bierne i czynne przebywanie w ogrodzie.
Ogrody dają przyjemność w pielęgnowaniu roślin, odprężenie psychiczne,
rozwijają umiejętności manualne, oddziaływują na wszystkie zmysły. To interaktywna
forma terapii zajęciowej łącząca wiele dziedzi Opracowano standardy opieki i pracy opiekuna w DPS</t>
  </si>
  <si>
    <t xml:space="preserve">W ramach projektu wdrożono kompleksową opiekę nad pacjentem w zakresie diagnostyki, profilaktyki i rehabilitacji geriatrycznej. Zakupiono 150 sztuk urządzeń terapeutycznycznego. Ważnym elementem był system teleopieki. Wszyscy pacjenci otrzymywali teletransmiter EKG (6-odprowadzeniowy) oraz komplet elektrod i samodzielnie wykonywali oraz przesyłali do Centrum Teleopieki zapisy EKG. Korzystali także z telekonsultacji kardiologicznych oraz rehabilitacyjnych. W ramach kompleksowej opieki nad pacjentem w zakresie diagnostyki, profilaktyki i rehabilitacji geriatrycznej stworzono tzw. team terapeutyczny, czyli zespół specjalistów świadczących pomoc pacjentom z uwzględnieniem różnych aspektów terapii. Realizacja projektu umożliwiła stworzenie tzw. Teamu terapeutycznego, tj. zespołu specjalistów świadczących pomoc pacjentom z uwzględnieniem różnych aspektów terapii. Opracowano raport z badań statystycznych oraz podręcznik opisujący zastosowaną w projekcie metodę kompleksowego procesu profilaktyki i rehabilitacji osób starszych. </t>
  </si>
  <si>
    <r>
      <t xml:space="preserve">Dokonano rozbudowy i modernizacji pomieszczeń hospicjum z  przeznaczeniem na kolejne dwa oddziały hospicyjne dla dzieci wraz z niezbędną infrastrukturą techniczną tj. zadaszonym podjazdem dla karetek, zapleczem socjalnym, kuchnią, apteką przyszpitalną, salami rehabilitacyjnymi, salami do spotkań z psychologami, gabinetami lekarskimi. Zakupiono sprzęt diagnostyczneny i terapeutyczny, przeprowadzono szkolenia dla personelu medycznego. Wydany został poradnik </t>
    </r>
    <r>
      <rPr>
        <i/>
        <sz val="12"/>
        <color theme="1"/>
        <rFont val="Times New Roman"/>
        <family val="1"/>
        <charset val="238"/>
      </rPr>
      <t>Jak radzić sobie z przewlekłą chorobą i niepełnosprawnością dziecka</t>
    </r>
  </si>
  <si>
    <t>L.p./No</t>
  </si>
  <si>
    <t>Beneficjent/Project Promoter</t>
  </si>
  <si>
    <t>Tytuł projektu/project title</t>
  </si>
  <si>
    <t>Nr projektu/evidence number</t>
  </si>
  <si>
    <t>Opis projektu</t>
  </si>
  <si>
    <t xml:space="preserve">Powiat Limanowski Limanowa </t>
  </si>
  <si>
    <t>Wkład własny/ project promoter's share</t>
  </si>
  <si>
    <t>fundusze norweskie i EOG/ EEA and Norway Grants</t>
  </si>
  <si>
    <t>Data zakończenia realizacji/Completion date</t>
  </si>
  <si>
    <t>Under the project "Rehabilitation Centre, i.e. the reconstruction and change of use of the gym for rehabilitation counseling with a teaching gym hall." were carried out the following activities: management, information and publicity, reconstruction of the gym, the purchase of equipment for the Rehabilitation Center, training of medical staff and health promotion. 
The project implementation was needed, since demand for services rehabilitation is very big.
The achieved their goal through the reconstruction of the existing gym hall for a rehabilitation Center. The Rehabilitation Centre at the District Hospital ltd in Rawicz. is a modern and fully-equipped accommodation. The Rehabilitation Center has three surgeries,    a complex of rooms for physical therapy, physiotherapy room, a classroom, two massage rooms, hydrotherapy and a daily rehabilitation unit. The center provides medical rehabilitation services in the field of physiotherapy, electrotherapy, light and thermotherapy, hydrotherapy, local cryotherapy and massage.
As part of the information and publicity campaign the beneficiary organized three conferences and two festivals devoted to the project. During the festivities we provided rehabilitation and dietary advice as well as held demonstrations of first aid. Additionally, we filmed a promotional video, issued radio ads, and published a series of articles in the press promoting the implemented project.
The aim of the project was achieved. Indicators of the project were reached: Number of patients benefiting from the improvement of medical services-8000, Number of implemented infrastructure projects-1; Number of training sessions for medical staff-62;Number of new jobs at the facility related to the project-8; Number of new contracts for treatment-1; Number of programs aimed at reduction or prevention of diseases related to lifestyle, at the national level or local level-1; Volume of publications related to health promotion-500;Number of press releases related to health promotion-5; Number of elderly people using the improvement in health services-2800.
The project contributed to the improved accessibility to the Health Service.
the beneficiary will ensure the permanence of the project. The beneficiary will create the fund, on which every year financial means will be amassed.
The beneficiary will continue the information campaign on the project i.e. we will publish the results of project implementation and recommendations resulting from the completed project.</t>
  </si>
  <si>
    <t xml:space="preserve">The objective of the project was to improve the availability, quality and standard of palliative and long-term care in the Podlaskie voivodship. The main problems in this area were 1) increasing number of patients needed paliative care as well as long-term care 2)  insufficient capacity of the entities providing respective medical treatment 3) insufficient knowledge of medical staff on paliative and long-term care 4) lack of modern medical equipment.  All these problems have been solved in public complex of paliative care in Suwalki (SPZOP) by implementing the project. The direct target group ware patients of the SPZOP, the project promoter and medical Staff employed.
The purchase of medical equipment of diagnostic and therapeutic purpose was conducted - 87 pcs (87 target). Under non-investment part of the project trainings and postgraduate studies for medical Staff ware organised. 23 training sessions were completed (14 target) with 253 graduation certificates given (59 target). Also postgraduate studies for 2 psychologists and expert courses for 5 nurses were held. 525 patients benefited from the project (425 target). All project indicators were achieved and even exceeded. Promotional activities were also conducted according to attachment no 4 of Regulation (conferences, outdoor event, website, commemorative plaques) There was no partnership in the project and the project promoter did not benefit from the Fund for Bilateral Relations.
It is planned to sustain the project results for at least 5 years after the acceptance of Project Comple– project equipment will maintained by fund established by the project promoter and  medical services will be delivered with no chargé, financed from public funds
 </t>
  </si>
  <si>
    <r>
      <t>Centrum Rehabilitacji tj. przebudowa i zmiana sposobu użytkowania Sali gimnastycznej na poradnię rehabilitacyjną z salą dydaktyczno-gimnastyczną/</t>
    </r>
    <r>
      <rPr>
        <sz val="12"/>
        <color theme="9"/>
        <rFont val="Times New Roman"/>
        <family val="1"/>
        <charset val="238"/>
      </rPr>
      <t>Rehabilitation Centre - reconstruction of the gym for rehabilitation clinic and teaching gymnastics hall</t>
    </r>
    <r>
      <rPr>
        <sz val="12"/>
        <color indexed="8"/>
        <rFont val="Times New Roman"/>
        <family val="1"/>
        <charset val="238"/>
      </rPr>
      <t xml:space="preserve">
</t>
    </r>
  </si>
  <si>
    <r>
      <t>Hospicjum - drugi dom dla chorych - inwestycja w wyposażenie i sprzęt medyczny oraz kompetencje kadry w SP ZOP w Suwałkach/</t>
    </r>
    <r>
      <rPr>
        <sz val="12"/>
        <color theme="9"/>
        <rFont val="Times New Roman"/>
        <family val="1"/>
        <charset val="238"/>
      </rPr>
      <t>Hospice - a second home for the sick - investing in equipment and competences of personnel in the Independent Public Complex of Palliative Care in Suwalki</t>
    </r>
    <r>
      <rPr>
        <sz val="12"/>
        <color indexed="8"/>
        <rFont val="Times New Roman"/>
        <family val="1"/>
        <charset val="238"/>
      </rPr>
      <t xml:space="preserve">
</t>
    </r>
  </si>
  <si>
    <r>
      <t>Poprawa ochrony zdrowia osób starszych niesamodzielnych i przewlekle chorych z Żar, Lubska i pozostałego obszaru południowej części województwa lubuskiego/</t>
    </r>
    <r>
      <rPr>
        <sz val="12"/>
        <color theme="9"/>
        <rFont val="Times New Roman"/>
        <family val="1"/>
        <charset val="238"/>
      </rPr>
      <t xml:space="preserve">Improving health the care system for elderly, dependent and chronically ill patients from Zary, Lubsko and remaining parts of the southern area of Lubuskie Voivodship
</t>
    </r>
  </si>
  <si>
    <t xml:space="preserve">
The objective of the project was the improvement of the healthcare for elderly, dependant and chronically ill people from the Lubuskie Voivodship. The educational part of the project was also a very important issue. 
The project was implemented successfully – all project results and indicators are achieved, some are even exceeded. 
Main target groups: 
a) the elderly and their family members
b) dependent and chronically ill people
c) caregivers of dependent and chronically ill people
d) medical staff of long-term care centres and social welfare homes 
Activities implemented within the project:
1) Modernisation and reconstruction of the healthcare infrastructure (Long-Term Care Unit and Geriatrics Ward).
2) Purchase of diagnostic and therapeutic medical equipment.
3) Educational programme including: trainings of medical staff, family members and care providers of people; launching a consultation point. 
4) Health promotion including: information and promotion activities; activation of seniors through sport activities.
5) Long-term nursing care improvement – new rehabilitation treatment, 
6) Development of domestic long-term nursing care (trainings of family members taking care of elderly, dependent and chronically ill people).
Main products of the project: 
Medical equipment purchased: 33
Medical staff trained: 80
Care providers trained: 480
Consultation point advices: 1584
Participants of seniors activation actions: 100
Rehabilitation treatments: 10 583
</t>
  </si>
  <si>
    <r>
      <t>Dostosowanie Domów Pomocy Społecznej powiatu limanowskiego do potrzeb ich mieszkańców poprzez modernizację, zakup wyposażenia, profilaktykę oraz szkolenia/</t>
    </r>
    <r>
      <rPr>
        <sz val="12"/>
        <color theme="9"/>
        <rFont val="Times New Roman"/>
        <family val="1"/>
        <charset val="238"/>
      </rPr>
      <t>Adjustment of the Nursing (Residential) Homes in the District of Limanowa to the needs of their residents through modernization, purchase of equipment, prevention and training.</t>
    </r>
    <r>
      <rPr>
        <sz val="12"/>
        <color indexed="8"/>
        <rFont val="Times New Roman"/>
        <family val="1"/>
        <charset val="238"/>
      </rPr>
      <t xml:space="preserve">
</t>
    </r>
  </si>
  <si>
    <t>The reason for applying the EEA and Norway grants were difficulties that the Project Promoter met while running Nursing Homes in 3 locations (Limanowa, Szczyrzyc and Mszana Dolna). The most important issue was bad technical condition of 2 buildings and general lack of equipment. It made the delivery of care services very difficult.
Since the project was implemented, residents of Nursing Homes are satisfied with the quality of stay and availability of basic healthcare delivered by the personel. Two renovated buildings,  702 pieces of equipment and 1028 pieces of furniture are material outcomes of the project, but there are also soft measures. A cycle of preventive examinations in order to diagnose possible cases of cancer was conducted (prostatic hiperplasia; lower intestine; cervix; lungs), because the residents, for various reasons like age, lifestyle and habits, were considered  a high risk group. Some of them had also addiction problem in the past, so discussion groups on negative effects of alcohohol abuse and tobacco consumption were organised. In addition, 41 staff members raised their competence in 7 thematic areas (Geriatrics - psychological care; Communication with peaople suffering from dementia; Phisical care of the elderly; Rehabilitation after stroke; Care of the visually impaired; Counteracting addictions; Injuries and fractures-first aid). The overall objective of this project was to improve the availability of health care services as well as promotion activities to reduce the mortality rate of cancer. All of these objectives as well as project indicators have been achieved.</t>
  </si>
  <si>
    <r>
      <t xml:space="preserve">Rozbudowa, przebudowa pawilonu nr 10 ZOL dla sób starszych i przewlekle chorych w Górnie / </t>
    </r>
    <r>
      <rPr>
        <sz val="12"/>
        <color theme="9"/>
        <rFont val="Times New Roman"/>
        <family val="1"/>
        <charset val="238"/>
      </rPr>
      <t xml:space="preserve">Extension and Rebuilding of Pavilion no 10 - Nursing Welfare Department for the Elderly and Chronically Ill Patients </t>
    </r>
    <r>
      <rPr>
        <sz val="12"/>
        <color indexed="8"/>
        <rFont val="Times New Roman"/>
        <family val="1"/>
        <charset val="238"/>
      </rPr>
      <t xml:space="preserve">
</t>
    </r>
  </si>
  <si>
    <t>The project entitled “Extension and alteration of building No. 10 ZOL for the needs of the elderly and the chronically ill in Górno” was to limit social inequality with regard to health by better tailoring of the health care services provided by the Górno Health Care Centre to the needs of the fast growing population of chronically ill, dependent and elderly people. The objective has been achieved through alternation and extension of the building and provision of complete technical infrastructure. The available space was increased to 2,198.8 m2, 290 new diagnostic and therapeutic devices provided and non-investment actions performed, including forums organised at the beginning and end of the project, educational activities among the target groups, scientific seminars and an international conference, among other things. Following the seminars and conferences information brochures were published for the youths, training provided to the carers of the elderly, and a guidebook published for the carers of patients with dementia. Support groups meetings were organised under the name “Sundays with Alzheimer” and a telephone service provided by a nurse and a psychologist. An important element were social lectures given to youths as well as therapeutic and artistic workshops and movement activities. Training for 103 staff members of the Health Care Centre was organised as well as qualification and speciality courses. The medical equipment purchased will enable the Centre to introduce new therapeutic methods for the patients. Also available is a website at: www.alzheimergorno.pl and a virtual visit of the new building. By the closure of the project we will continue to provide telephone support service, hold the “Sundays with Alzheimer” meetings, and distribute the guidebooks and publications to the interested groups of stakeholders. The project fulfilled the program objectives by improving the quality of the provided services and removing social limitations as regards health.</t>
  </si>
  <si>
    <r>
      <t>Program badań onkologicznych układu pokarmowego w powiecie zawierciańskim i myszkowskim szansą na dłuzszse życie w dobrym zdrowiu/</t>
    </r>
    <r>
      <rPr>
        <sz val="12"/>
        <color theme="9"/>
        <rFont val="Times New Roman"/>
        <family val="1"/>
        <charset val="238"/>
      </rPr>
      <t>The oncology screening program for cancer of the digestive system in the Zawierciański and Myszkowski districts - a chance to live longer together in good health</t>
    </r>
  </si>
  <si>
    <t xml:space="preserve">Cancer, and particularly colorectal cancer, breast cancer, prostate cancer. are a major threat to the inhabitants of Silesia. During the projectthe District Hospital in Zawiercie implemented interesting program on screening for cancers of the digestive system for inhabitants of Zawiercie and Myszków district. An important part was also purchase of equipment which was used to perform examinations aimed at early detection of gastrointestinal cancers – the number of diagnostic set is 6. The research was done in modules and in schemes. The project also included medical consultations. Between February 2015 and June 2016, a total of 5422 consultations were conducted, a total of 20911 examinations were performed (18306 laboratory tests, 768 ultrasound examinations, 4 ERCP examinations, 448 gastroscopy examinations, 87 biopsies, 170 HP tests, 575 colposcopy examinations,128 biopsies, 252 biopsy sample tests, 167 CTs of the abdomen. 2 laparoscopic examinations were performed and 4 biopsy samples were taken). An important part was also health education – 30 meetings were conducted by a dietician and an oncologist and were devoted the prevention of gastrointestinal cancer, and a healthy lifestyle, including eating habits  - 1 500 people was attended to these meetings. 3 training session for medical staff were conducted. The project achieved all  predicted results and indicators.
</t>
  </si>
  <si>
    <t xml:space="preserve">Within the Project, the following actions were realized: management, information and promotion, reserve, trainings, supply and installation of medical equipment, programs and activities with patients as well as building works. The information and promotion action, the following tasks were realized:  information and commemorative plaques were placed, a web site was established for the Project, two pieces of press information were prepared, letters with information were sent to interested parties, promotion  leaflets were prepared, stickers promoting the Project were placed on the purchased medical equipment, a promotion  movie on the Project was prepared. 30 procedures of hip or knee joint endoprosthesis implantation were conducted at elderly or dependent patients. Within trainings, 17 training sessions for 26 persons were held. 87 medical devices were purchased, including 50 beds with mattresses and bedside cabinets as well as computer equipment and licence for telecare system - 2 items in total.Within the programs and activities with patients action, the following tasks were realized: direct therapeutic help at the place of residence for 803 persons, occupational therapies for 1001 persons,  tele-consultations for 417 persons. In general during the realization of the Project 5366 patients took advantage of the improvement of health service and the real number of them was 3942 persons. A prophylactic program was implemented: prophylactic of the diseases of peripheral joints and spine and some instructions for home exercises for the patients after the hip or knee joint endoprosthesis implantation. The Hospital was extended by a modern building intended for the needs of rehabilitation. All the assumed goals were realized in 100% plus all assumed indices were fulfilled. The project sustainability will be ensured through contracts concluded with the National Health Fund (NFZ), maintenance of the treatment continuance thanks to comprehensive scope of services, implementation of prophylaxis program, distribution of educational materials and booklets, continuation of thematic lectures, teleconsultations and telecare, direct assistance at patient’s home, updating of the website, articles in local press and film projection. Additionally, 1% write-off of eligible expenditures will be created aimed at the maintenance of the project sustainability.
</t>
  </si>
  <si>
    <r>
      <t>Wsparcie osób starszych i niesamodzielnych poprzez rozbudowę pionu rehabilitacji i zakup sprzętu medycznego w Szpitalu Powiatowym w Chodzieży/</t>
    </r>
    <r>
      <rPr>
        <sz val="12"/>
        <color theme="9"/>
        <rFont val="Times New Roman"/>
        <family val="1"/>
        <charset val="238"/>
      </rPr>
      <t>Supporting elderly and dependent people through the extension of the rehabilitation section and purchase of medical equipment at the Poviat Hospital in Chodzież</t>
    </r>
    <r>
      <rPr>
        <sz val="12"/>
        <color indexed="8"/>
        <rFont val="Times New Roman"/>
        <family val="1"/>
        <charset val="238"/>
      </rPr>
      <t xml:space="preserve">
</t>
    </r>
  </si>
  <si>
    <r>
      <t>Nowa jakość rehabilitacji neurologicznej oraz opieki długoterminowej w osrodku Tabita/</t>
    </r>
    <r>
      <rPr>
        <sz val="12"/>
        <color theme="9"/>
        <rFont val="Times New Roman"/>
        <family val="1"/>
        <charset val="238"/>
      </rPr>
      <t>New quality of neurological rehabilitation and long-term care in TABITA facility</t>
    </r>
    <r>
      <rPr>
        <sz val="12"/>
        <color indexed="8"/>
        <rFont val="Times New Roman"/>
        <family val="1"/>
        <charset val="238"/>
      </rPr>
      <t xml:space="preserve">
</t>
    </r>
  </si>
  <si>
    <t>The main aim of the project is to increase availability to high-quality neurological rehabilitation for people after strokes and other acute brain incidents and to long-term care services. Direct target group includes patients after acute brain incidents requiring neurological rehabilitation, the elderly (over 60 years) and dependent people, requiring long-term care; medical staff and families of people after strokes and other acute brain incidents and elderly people requiring care. The aim of the project was successfully achieved by the implementation of the following actions:
-  construction works - modernization of the old part of the building,
-  establishment of a modern ergotherapy unit,
-  purchase of medical equipment and fittings,
-  conducting trainings for medical staff,
-  organization of educational meetings for families taking care of the elderly and dependent people,
-  project management and information and promotion actions.
One of the key components of the project is the establishment of an innovative ergotherapy unit, enabling effective rehabilitation of the disabled, including people after acute brain incidents. Ergotherapy allows to increase patients’ motor skills and self-reliance. Conducting construction works and purchase of medical equipment and fittings allowed to increase quality and availability of modern neurological rehabilitation services and long-term care. Information and promotion actions as well as educational meetings increased society’s knowledge and practical skills in the area of care of the elderly and dependent people. The project implementation results therefore in increasing the quality of life of patients after strokes and other
acute brain incidents and improving health condition of the elderly.
During 5-year project durability period the Beneficiary will continue educational and information and promotion actions, by e.g. updating project’s website.</t>
  </si>
  <si>
    <r>
      <t xml:space="preserve">Poprawa sprawności ludzi starszych w powiecie grójeckim poprez stworzenie kompleksowego zakładu rehabilitacji w PCM Sp z o.o./:
 </t>
    </r>
    <r>
      <rPr>
        <sz val="12"/>
        <color theme="9"/>
        <rFont val="Times New Roman"/>
        <family val="1"/>
        <charset val="238"/>
      </rPr>
      <t xml:space="preserve">Improving health services and health promotion for older people in the poviat Grójecki </t>
    </r>
    <r>
      <rPr>
        <sz val="12"/>
        <color indexed="8"/>
        <rFont val="Times New Roman"/>
        <family val="1"/>
        <charset val="238"/>
      </rPr>
      <t xml:space="preserve">
 </t>
    </r>
  </si>
  <si>
    <t xml:space="preserve">
The objective of the project was to improve public health and to reduce social inequalities in health care by improving access to and quality of health services  for elderly people.
The project was successfully implemented – all project results and indicators were achieved, some were even exceeded.
Main target groups:  elderly and their family members, dependent and chronically ill patients, staff from District Medical Centre in Grójec.
Activities implemented within the project:
- rebuilding and modernization of the rehabilitation facility
- screening the population of the county Grójec for the detection life-style related diseases.
- trainings for physicians, nurses, and other medical personnel.
- educational meetings promoting  healthy life-style for the local population 
- organizing Nordic Walking.
- project promotion in the local media and on the internet.
Main products of the project:
Modernized area: 181.6 square meters 
Rebuilded rehabilitation rooms: 8
Purchase diagnostic and therapeutic devices: 36
Implemented new treatment modalities: lymphatic massage, vibration massage, bath treatment,   shockwave, treadmill. 
Organized training sessions for medical staff: 3
Trained medical staff: 207
Newly hired and trained staff: 16
people benefiting from improved health services: 2 150
Nordic Walking actions: 68  total of 2 497 participants
</t>
  </si>
  <si>
    <r>
      <t>Poprawa jakości opieki nad osobami niesamodzielnymi z zaburzeniami psychicznymi i niepełnosprawnej intelektualnie Filia ZOLiRM w Owińskach/</t>
    </r>
    <r>
      <rPr>
        <sz val="12"/>
        <color theme="9"/>
        <rFont val="Times New Roman"/>
        <family val="1"/>
        <charset val="238"/>
      </rPr>
      <t>Improving the quality of care for dependent persons with mental and intellectual disabilities – the Health Service Center of Rehabilitation and Medical Care in Owińska</t>
    </r>
    <r>
      <rPr>
        <sz val="12"/>
        <color indexed="8"/>
        <rFont val="Times New Roman"/>
        <family val="1"/>
        <charset val="238"/>
      </rPr>
      <t xml:space="preserve">
</t>
    </r>
  </si>
  <si>
    <t>New facility of the Branch of Social and Psychiatric Treatment in Owińska was built and fully equipped with: medical, nursing care and rehabilitation equipment. In the old building arised new recreation rooms, rooms for each type of therapy (ceramic and fusing furnaces for pottery), white room of experiencing the world, sensory integration room and others.A modern therapeutic rooms has been constructed and equipped with: water bed, water column, LED graphics, light projector, mirror ball, UV lamp, light-sound track, star sky etc. Walking areas, playgrounds, outdoor gym, sensory garden were designed for care of disabled people also in wheelchairs. Training for medical stuff (nurses, psychologists, occupational therapists) were organized. 260 people participated in the task. 3 picnics have been organized for patients, their families, NGO’s and local community. About 1200 people participated. Art performance Herody, traditional show was presented during the Christmas season. A group of patients and Staff, dressed in colors costumes, visited many places with their show for about 1750 people in all. Theatre workshops for patients were organized twice. A Review of the Theatrical Teams was attended by people with disabilities and older people. 410 people participated. 3 classical music concerts were organized as well for over 2490 participants. Two conferences in celebration of World Mental Health Day and World Day of the Sick have been organized on the subject: Current look at mental health and Perspectives on psychiatric care. About 300 people attended. Public Service Campaign was launched under the slogan Break with sick words - switch to healthy thinking. The campaign was aimed at all people: children, youth, employees of public institutions, local community. Project implementation has resulted in:- increaseing of access to benefits, shortening of waiting time for care, increasing of the quality of services, expand the branch and purchase new equipment, training staff. integration of the local community with disabled people through picnics, concerts. exchange of experience and cooperation  through study visits, activities undertaken with universities, non-governmental organizations. Project products : expansion of the usable area of branch: 3 000 m2, patients benefiting from improved health services:108 people, 49medical and nursing staff trained, 15conducted events for health promotion and education, 3 integration picnics for about 1 200 people</t>
  </si>
  <si>
    <r>
      <t>Rozwój opieki perinatalnej w podregionie szczecińskim - poprawa jakości i dostepności usług medycznych oraz profilaktyka/</t>
    </r>
    <r>
      <rPr>
        <sz val="12"/>
        <color theme="9"/>
        <rFont val="Times New Roman"/>
        <family val="1"/>
        <charset val="238"/>
      </rPr>
      <t>Development of prenatal care in Szczecin subregion – improvement of quality and availability of medical services and prophylaxis</t>
    </r>
    <r>
      <rPr>
        <sz val="12"/>
        <color indexed="8"/>
        <rFont val="Times New Roman"/>
        <family val="1"/>
        <charset val="238"/>
      </rPr>
      <t xml:space="preserve">
</t>
    </r>
  </si>
  <si>
    <t xml:space="preserve"> The purpose of the project was to open the Pregnancy Pathology Ward through development of the existing Obstetrics and Gynaecology Ward, which would allow to take care of women whose pregnancy develops in an improper way (due to various reasons). Moreover, the project involved specialist trainings for hospital medical staff. Prophylactic programmes constituted the next part of the project: The prophylaxis of cervical cancer (an information campaign and vaccinations against HPV for girls) and the Programme of medical examinations for women under 35 in respect of detecting foetal birth defects. The programme of health promotion among the inhabitants of Szczecin and the surrounding municipalities constituted a part of the project whose objective is to increase knowledge and awareness of present and future parents. This programme comprised such actions as:
organisation of the Club for the parents of babies, classes for the parents of premature infants;
organisation of Route antenatal classes, free workshops preparing future parents to birth;
information and promotion campaigns: Everyone has got their mum (raising awareness concerning the significance of feeding the offspring with the mother's milk); Plan and brought up consciously (trainings for future parents on how to take care of the offspring);  a single mum (i.e. a school for mothers from single mothers houses); publication of information and instruction material on the above-mentioned areas; the material was to make it easier for parents to cope with situations covered with the above-mentioned promotion campaigns and trainings. 
All planned indicators were achieved: modernisation of the building was conducted as planned, the number of places available for pregnant women has increased, 2878 persons took part in prophylactic programmes, 1412 patients benefited from improved medical services, 160 members of staff were trained, advice concerning health education and health promotion was given to almost 3 thousand people. 
 </t>
  </si>
  <si>
    <r>
      <t>Poprawa dostępności I jakości  usług medycznych w ramach Populacyjnego Programu Wczesnego Wykrywania Raka Piersi/</t>
    </r>
    <r>
      <rPr>
        <sz val="12"/>
        <color theme="9"/>
        <rFont val="Times New Roman"/>
        <family val="1"/>
        <charset val="238"/>
      </rPr>
      <t>Improvement of the quality and availability of medical services under the Programme for Early Detection of Breast Cancer</t>
    </r>
    <r>
      <rPr>
        <sz val="12"/>
        <color indexed="8"/>
        <rFont val="Times New Roman"/>
        <family val="1"/>
        <charset val="238"/>
      </rPr>
      <t xml:space="preserve">
</t>
    </r>
  </si>
  <si>
    <t xml:space="preserve">Within the project there were various complementary activities carried out, focusing on two main areas: 
1. Investment activities, including:
a) the purchase of diagnostic equipment (3 mammobuses, 15 mammographic x-ray equipment);
b) the purchase of equipment necessary for the implementation of the project; 
c) the purchase of phantoms for testing the quality of mammography examinations (15 sets).
2   Non-investment activities:
a) 22158 examinations carried out - for women aged 40-49 and 70-75 and the continuation of examinations within the framework of the PPWWRP for the women in the screening group;
b) trainings for the project staff  (3 commercial agents and 1PR specialist); 
c) trainings for a team of technicians and mammobuses administrative staff (55 people); 
d) mailing of 2 680 000 targeted invitations to registered beneficiaries of PPWWRP (Prophylactic Program of early detection of breast cancer), and to participants of the prophylactic examinations;
e) training cycles on prevention of breast cancer combined with self-examination courses for beneficiaries (135 meetings); 
f) implementation of the project’s publicity plan; 
g) arranging three information and publicity events 
h) tele-education for  women who should attend the second examination (150 mammography examinations)
i) trainings for radiology technicians concerning the exclusion of erroneous reading of examinations and first aid and resuscitation (40 people); 
j) the ambassadors of mammography examinations (educating as many as 25 people, providing educational materials for distribution); the goal was achieved and initial target values were exceeded, due to the use of savings. The project was not implemented in partnership. The beneficiary did not benefit from the Bilateral Cooperation Fund. </t>
  </si>
  <si>
    <r>
      <t>Zdrowy maluszek - edukacja i profilaktyka oraz modernizacja oddziałów w ZOZ w Chełmnie w celu poprawy jakości opieki perinatalnej w regionie/</t>
    </r>
    <r>
      <rPr>
        <sz val="12"/>
        <color theme="9"/>
        <rFont val="Times New Roman"/>
        <family val="1"/>
        <charset val="238"/>
      </rPr>
      <t>A healthy baby – education, preventive medicine and refurbishment of wards in the Healthcare Centre in Chełmno in order to improve the quality of perinatal care in the region</t>
    </r>
    <r>
      <rPr>
        <sz val="12"/>
        <color indexed="8"/>
        <rFont val="Times New Roman"/>
        <family val="1"/>
        <charset val="238"/>
      </rPr>
      <t xml:space="preserve">
</t>
    </r>
  </si>
  <si>
    <t>The main aim of the Project has been better health of newborns due to an extended availability of specialist preventive medicine tests and an upgraded standard of care of a pregnant woman by implementation of specific objectives: a decreased newborns’ mortality rate due to preterm labour, a reduced number of people in need of long-term treatment caused by defects undiagnosed during infancy, a diminished number of babies with serious diseases, adjusting current infrastructure to the needs and standards, refined skills and knowledge of personnel, broadened knowledge of parents-to-be, an increase in the number of medical tests and investigations, shortened average waiting time for medical services provided, shortened average age of medical equipment. The outcomes of the Project and information on this subject will be disseminated through Internet articles on the beneficiary’s website and leaflets distributed in hospital and district healthcentres. 
The investment part of the Project involves two types of actions: the refurbishment of rooms of the Gynaecology, Obstetrics and Neonatal Ward with the Unit in order to convert and modernise the rooms as well as the purchase of medical apparatus and equipment to the Ward.
The completed refurbishment has raised the standard of stay and improved conditions in the Ward. Owing to the renovation, the layout of rooms has been changed which facilitates communication and a full implementation of the rooming-in system.
The following programmes have been implemented:
 - an educational programme for parents expecting a baby and after labour concerning baby care in hospital and at home,
- a preventive medicine programme of newborns' hip joints ultrasound scan [USG],
- a preterm labour prediction programme by means of USG TV ultrasound,
- Shantala Massage.
The project involved conducting  training sessions for medical personel. 36 People were planned to participate in the trainings, as a result 48 people were trained. The programme includes 4600 health services and educational advice. As a result 5793 health services and educational advice were provided. 1000 women in pregnacy were planned to benefit from programme,  As a result 1169 women in pregnacy benefited from health services. The project involved the
purchase of 45 pieces of diagnostic and therapeutic equipment and exactly that much was purchased.</t>
  </si>
  <si>
    <r>
      <t>Optymalizacja opieki nad kobietą ciężarną, matką i noworodkiem z uwzględnieniem kontaktu rodziców z dzieckiem i promocji karmienia naturalnego/</t>
    </r>
    <r>
      <rPr>
        <sz val="12"/>
        <color theme="9"/>
        <rFont val="Times New Roman"/>
        <family val="1"/>
        <charset val="238"/>
      </rPr>
      <t xml:space="preserve"> Strengthen prenatal care and mother and child care, taking into consideration the importance of close contact between parents and child, and promotion of breast feeding</t>
    </r>
    <r>
      <rPr>
        <sz val="12"/>
        <color indexed="8"/>
        <rFont val="Times New Roman"/>
        <family val="1"/>
        <charset val="238"/>
      </rPr>
      <t xml:space="preserve">
</t>
    </r>
  </si>
  <si>
    <t xml:space="preserve">The reason for applying the EEA and Norway grants were progressing birth drop in the Opolskie Voivodeship, as well as the entire country. Project goals: improvement of perinatal care quality, i.e. provision of services in the field of prevention, diagnosis and treatment of pregnant women, fetus and newborn was achieved. The Department of Anesthesiology and Intensive Therapy of Children and Newborns was rebuilt. The aim of the undertaking was to modernize and adapt the branch to the current standards and requirements, improve the conditions of stay of small patients and the work of medical personnel. Thanks to the project, we created the possibility of permanent presence of parents or guardians during the entire stay in the hospital and the inclusion of parents of newborns to the healing process through the dissemination of the so-called "kangaroos", which consist of keeping the child in a position close to the vertical in direct contact with the skin of the parent. For the needs of the creation of the Milk Bank rooms have been adapted The premises of Milk Bank have been equipped with furniture. They were also purchased accessories for the Milk Bank: pasteurization bottles, disposable sets, microwave disinfection bags, disposable bottles, bottle identification labels, disposable cola containers. List of the most important medical equipment: - incubator closed,- transport incubator,- transport respirator,- breathing apparatus, - phantoms for learning advanced resuscitation, - set for difficult intubation,- syringe heater,- kangaroo chair,- fotional seat with footrest,- ultrasound and KTG with telemetry,- cardiomonitor, - detector fetal heartbeat,- infrared heater,- patient labs,- pedagogic milk maker,- single-focal operating lamp for HSG research,- birth bed, - milk composition analyzer,- bottles for milk pasteurization, - ultrasonic hemogenizer. The bank established cooperation with 38 donors, collected over 300 liters of milk, which has already benefited more than 100 recipients. All indicators in the project were achieved: number of patients issued with regard to health services - 4595, number of infrastructure projects - 1, the number of patients hospitalized annually, in cases where the effect is they are a kind of time of their active participation during the treatment period - 325,  numerical advice in the newly created clinics: Laktacyjna and Pathology, Early Pregnancy(events) - 740,  number of soldiers born in the Bank of Milk(annually) - 200
</t>
  </si>
  <si>
    <r>
      <t>Mały Dolnoślązak - Program poprawy opieki perinatalnej na terenie województwa dolnosląskiego/</t>
    </r>
    <r>
      <rPr>
        <sz val="12"/>
        <color theme="9"/>
        <rFont val="Times New Roman"/>
        <family val="1"/>
        <charset val="238"/>
      </rPr>
      <t xml:space="preserve"> A Lower-Silesia infant- Program for improvement of perinatal care in the Lower Silesia Voivodeship
</t>
    </r>
  </si>
  <si>
    <t xml:space="preserve">The actions undertaking in the project in 9 hospitals were aimed at the improvement of perinatal care and at the development of maternity and neonatal units in hospitals of Lower Silesia voivodeship. The quality and accessibility to medical care for women of childbearing age, pregnant women and women during the postnatal period and their infants were be executed throughout: 
- developing of medical personnel’s competence through professional trainings in the area of infertility, care of pregnant women, fetal diagnosis (including congenital disorders) and the newborns care and diagnosis (including intensive care) - 929 doctors, nurses and midwives took part in 13 different trainings
- education boosting of competence for women trained within health promoting programmes and different forms of group education and information – 5516 and 2210
- developing of neonatal and maternity units by purchasing the equipment, building extention and building alternation - 222 pieces of equipment (8 ultrasounds machines, 16 maternity beds, 24 CTG machines, 2 fetal heart monitoring systems; 17 medical ventilators, 14 incubators, 31 cardiac monitors, 20 pulse oximeters, 27 infusion pumps and more);
- supporting 3 hospitals within infrustructure actions: in the leader hospital in Walbrzych - the Women and Infants Diagnostic Centre, in Wojewodzki Szpital Specjalistyczny in Wroclaw – the modernization of the neonatal unit, Milickie Centrum Medyczne – the alternation of the part of delivery suite;
- examining of infants (ultrasound examinations echocardiography, cranial ultrasound scans and ultrasound of hips; bacteriological tests, eye examination) and women – 59 373
The conducted ultrasound scans caused the significant increase of perinatal care and allowed to detect the pathological conditions unable to detect in the prenatal period. Such wide diagnostics are sensational in polish hospitals. The results were presented during the symposium.
The project was implemented within the framework of the partnership of 9 hospitals and consisted of investment and non-investment actions.The project foresaw the production and distribution of leaflets (800 000) for women regarding pregnancy, childbirth and afterbirth classes and health care services for pregnants in the Lower Silesia voivodeship. In addition 6 tv spots were braodcasted in regional channels. 
</t>
  </si>
  <si>
    <r>
      <t>Poprawa samodzielności osób niepełnosprawnych poprzez kompleksową rehabilitację - projekt wzorcowy organizacji pozarządowej w sektorze ochrony zdrowia/</t>
    </r>
    <r>
      <rPr>
        <sz val="12"/>
        <color theme="9"/>
        <rFont val="Times New Roman"/>
        <family val="1"/>
        <charset val="238"/>
      </rPr>
      <t>Building a complex therapy system for the disabled to let dependent and chronically-ill persons gain more independence – a model project of a non – governmental organization operating in the health care field</t>
    </r>
    <r>
      <rPr>
        <sz val="12"/>
        <color indexed="8"/>
        <rFont val="Times New Roman"/>
        <family val="1"/>
        <charset val="238"/>
      </rPr>
      <t xml:space="preserve">
</t>
    </r>
  </si>
  <si>
    <t xml:space="preserve">The main aim of the Project was to increase the health services availability and to improve their quality in order to avoid or decrease the social costs resulting from the inadequate medical and therapeutic treatment. The target group were the people over 25 years old with severe and complex disability, the patients that suffered from a severe communication disorder caused by disfunctions resulting from mental or physical disability who needed highly specialist therapy forms to sustain or improve their general fitness, social skills and communication predispositions and their families. They were offered a set of various forms of professional suport in 14 areas and voluntary service which was organized at homes of the participants. A very valuble part of the Project was the pilotage Augmentative and Alternative Communication diagnostic program for the disabled that can not communicate with others with the use of the traditional appliances used in different AAC systems. The achieved golas: over 300 patients and their families have benefited from the improvement of the quality of the health service; 1 infrastructure project has been carried out, a very modern and high quality Centre for the children and youth - institution; over 200 rehabilitation programmes for the chronically -ill and dependant; 2  new forms of the support  for the disabled ( equipment rental, counselling); 14  new forms of the support for the chronically -ill and dependant persons; 119 pieces of diagnostic and therapeutic equipment have been purchased; 158 members of the patient nursing staff have been trained; over 120 services in the medical equipment rental service have been carried out and over 29600 additional physiotherapeutic and counselling visits have taken place in the patient's home including voluntary services. Every single aim has been realized with full success and now we are continuating the results of the Project in the Centre for the children and youth – institution. 
</t>
  </si>
  <si>
    <r>
      <t>Świadoma mama - zdrowe dziecko - lepsze jutro - program zwiększania liczby urodzeń w miescie Tarnowie i powiecie tarnowskim/</t>
    </r>
    <r>
      <rPr>
        <sz val="12"/>
        <color rgb="FFFFC000"/>
        <rFont val="Times New Roman"/>
        <family val="1"/>
        <charset val="238"/>
      </rPr>
      <t>Conscious mother – healthy child – better future – programme for increase of the number of births in the Tarnów Municipality and the county of Tarnów</t>
    </r>
    <r>
      <rPr>
        <sz val="12"/>
        <color indexed="8"/>
        <rFont val="Times New Roman"/>
        <family val="1"/>
        <charset val="238"/>
      </rPr>
      <t xml:space="preserve">
</t>
    </r>
  </si>
  <si>
    <t>Project promotion  Radio, press advertising, project website, booklets, leaflets, posters, roll-ups, gadgets, calendars, booklet – project report, stickers with logotypes on the bought equipment, a memorial, a conference closing the project.
Carrying out prophylactic, educational and advising programmes:
• Programme for Promotion of Procreative Health - 29 meetings were organised for students: lectures and workshops in breast self examination,
• Breastfeeding promotion programme. 
• Prophylactic programme of early detection of heart defects and defects concerning dysplasia of the newborns’ hips -3934 newborns were examined. 
• Preventive programme for women planning pregnancy - 209 women were examined.
• Prophylactic programme of early detection of developmental defects of a foetus, 
200 pregnant women in the first and second trimester of their pregnancy were examined., 5 Extension of the activities of the Family Birth Centre , 54 editions of the Family Birth Centre were realised that were attended by 576 persons. , 14 editions of Pilates classes for 25 mothers with children were organised. , Opening of the Family Outpatient Clinic , 511 consultations were given by a gynaecologist - obstetrician, neonatologist, a midwife, a neonatal nurse and a lactation consultant. Procurement of the state-of-the-art medical equipment for the “Mother and Child” division The project was not implemented in partnership with any institution. Beneficiary was not supported by the Bilateral Cooperation Fund.</t>
  </si>
  <si>
    <r>
      <t>Poprawa standardu opieki zdrowotnej nad osobami starszymi i niesamodzielnymi w DPS Pleszew wraz z profilaktyką upadków i akcją edukacyjną/</t>
    </r>
    <r>
      <rPr>
        <sz val="12"/>
        <color rgb="FFFFC000"/>
        <rFont val="Times New Roman"/>
        <family val="1"/>
        <charset val="238"/>
      </rPr>
      <t xml:space="preserve">Improving the standard of care for the elderly and dependents in Pleszew through the prevention of falls and educational action
</t>
    </r>
  </si>
  <si>
    <t xml:space="preserve">The overall objective of the proposed project was better adjustment to meet the health care needs of rapidly growing population of chronically ill and elderly dependents by: improving the standard of care activities and the expansion of rehabilitation services in the Social Welfare Home in Pleszew; facility modernization and the purchase of modern specialized rehabilitation equipment; prevention of falls - one of the very common causes of weakening of the efficiency of the elderly; providing more support for the elderly and dependents and their families; improving the qualifications and skills of facility personnel. The aim of the project was achieved.
The project consisted of investment activities – concerning the infrastructure of the Social Welfare Home and medical equipment as well as a broad package of substantive and non-investment activities, for the elderly and the sick requiring support.
Investment activities implemented within the framework of this project consisted in:
- comprehensive renovation and modernization of infrastructure of the Social Welfare Home in Pleszew to improve the health and quality of life of the inhabitants of the SWH,
- purchase of medical equipment and rehabilitation equipment base to improve the rehabilitation and extension of the scope of services provided by the Social Welfare Home in Pleszew at the headquarters facility.
Among the non-investment activities aimed at achieving the objectives established in the project, was scheduled:
• opening a telecare center,
• conducting of screening for osteoporosis, diabetes and high cholesterol and hypertension aimed at people over 60 years old - both residents of Social Welfare Home in Pleszew, as well as people from outside the facility,
• opening a rental rehabilitation and orthopedic equipment,
• organization of the training for medical staff,
• conducting information and promotional action, including conferences with the participation of specialists, a publication on the long-term care standards,
• implementation of the pro-health education related to the topic of the project, in the area for potential social assistance recipients and their families.
Information about the Project and its results are disseminated among others during meetings and conferences held in Social Welfare Home in Pleszew, with participation of representatives of social welfare centers from the country and the region.
</t>
  </si>
  <si>
    <r>
      <t>Przebudowa Pawilonu Nr 4 Zakładu Opiekuńczo - Leczniczego w Krakowie oraz wdrożenie programu edukacyjnego w zakresie opieki długoterminowej/</t>
    </r>
    <r>
      <rPr>
        <sz val="12"/>
        <color rgb="FFFFC000"/>
        <rFont val="Times New Roman"/>
        <family val="1"/>
        <charset val="238"/>
      </rPr>
      <t>The reconstruction of building number 4 in the Extended Care Facility in Cracow and implementation of an education program in long-term care</t>
    </r>
  </si>
  <si>
    <t>The ageing population is becoming a serious issue in Poland due to lack of proper infrastructure and medical staff, specialised in geriatrics. The project was expected to improve the quality and availability of health services by organising trainings, purchase of medical equipment and modernisation of building no 4 in long-term facility in Cracow. There were the following target values of indicators set under the project (actually achieved values are in the brackets): numer of benefiting patients 500 (773); infrastructure projects implemented: 1 (1); training sessions for project staff 5 (15); health programs 1 (1); elderly persons benefiting 500 (773); Personell trained 260 (508); Equipment purchased: 57 (277), modernised institutions 1(1); exams/consultations 480 (590), events 13 (13). Assumed indicators have been achieved. Implementation of the project brought immediate, measurable, profits for patients like: renovation works of 2627,6 square metres of the long-term facility building and purchase of the equipment; Development of the individual support for non-residents (free of charge rental of medical equipment together with individual counseling at the patient's home; Development of occupational therapies for residents (using music, books, films and by therapies with animals or plants). Creation and implementation of educational program “Golden age", which contained organization two-year specialization for  nurses and trainings for doctors. The project was granted with additional suport (reallocation of funds) which let to create a rehabilitation center based on modern tools and techniques - the Project promoter equipped 4 rooms with necessary equipment to conduct therapy adapted to individual needs of the patients. The project was not granted with FBR support and there were no partners involved</t>
  </si>
  <si>
    <t>The following activities were implemented :
a. prophylactic examination
89168 studies were performed. These were studies addressed to pregnant women and children up to 1 year of age.
Within the framework of the activity 17 Beneficiary's employees took part in 9 different training sessions (trainings, courses, conferences).
b. preventive actions.- promotional campaign
Within the framework of the action a broad promotional campaign was launched, to encourage final beneficiaries to participate in the project as well as the education of young parents in terms of pregnancy, neonatal care, etc.
The beneficiary made the campaign by using the following channels: regional press, radio, tv. The beneficiary made the project’s website and put on information about the project, as well as important information for pregnant women. Within the framework of the activity posters and leaflets were printed, as well as information brochures for ex. about the lactation.
During implementation of the project, 20 events related to health promotion and education were organized, in the form of trainings and meetings.
c. construction works
During the project the rapair of rooms in the gynecological and obstetric building was made. The delivery rooms, caesarean sections rooms, single-bed rooms with bathrooms were created. All rooms are equipped with newborn resuscitation equipment. There is also a single bed room adapted for the reception of childbirth, which also is adapted for patients after complications. In the rooms of the Pregnancy Pathology Department, a space for 5 intensive care centers for newborns and premature infants was designed.
d. purchase of equipment
As part of the activity 153 items of various medical equipment were purchased.
Implementation of the project allowed to achieve planned: the main goal and partial goals in the project. The aim of the project was to improve the quality, availability and effectiveness of medical services and to increase the safety and health protection of the mother and child during, before and after birth in the MSZ in Olsztyn.
The project was implemented by the Beneficiary himself. The beneficiary did not use the support of the Bilateral Cooperation Fund.
Dissemination of project’s information and its results, will be made by maintaining the project’s website, and by placing the information materials for the patients created during the project.</t>
  </si>
  <si>
    <r>
      <t>Poprawa opieki perinatalnej gwarancją zdrowia społeczności subregionu olsztyńskiego/</t>
    </r>
    <r>
      <rPr>
        <sz val="12"/>
        <color rgb="FFFFC000"/>
        <rFont val="Times New Roman"/>
        <family val="1"/>
        <charset val="238"/>
      </rPr>
      <t>Improving perinatal care - as a guarantee of health for the community of Olsztyn and its region</t>
    </r>
    <r>
      <rPr>
        <sz val="12"/>
        <color indexed="8"/>
        <rFont val="Times New Roman"/>
        <family val="1"/>
        <charset val="238"/>
      </rPr>
      <t xml:space="preserve">
</t>
    </r>
  </si>
  <si>
    <r>
      <t>Wielkopolska Onkologia - poprawa oraz dostosowanie diagnostyki i terapii nowotworów do trendów demograficzno-epidemiologicznych regionu z zapewnieniem optymalizacji postępowania i profilaktyki/</t>
    </r>
    <r>
      <rPr>
        <sz val="12"/>
        <color rgb="FFFFC000"/>
        <rFont val="Times New Roman"/>
        <family val="1"/>
        <charset val="238"/>
      </rPr>
      <t>Oncology in Wielkopolska - improving and adjusting diagnosis and treatment of cancer to the demographic and epidemiological trends in the region, together with optimizing procedures and prophylaxis</t>
    </r>
    <r>
      <rPr>
        <sz val="12"/>
        <color indexed="8"/>
        <rFont val="Times New Roman"/>
        <family val="1"/>
        <charset val="238"/>
      </rPr>
      <t xml:space="preserve">
</t>
    </r>
  </si>
  <si>
    <t xml:space="preserve">The Oncology of Greater Poland Project – improvement and adjustment of cancer treatment and diagnostics to demographic and epidemiological trends in the region, including optimisation of procedures and preventive healthcare. Project results: R. I: Improvement of quality of and access to health services with a special focus on reproductive health, children’s prophylaxis as well as tackling the aging population problem within healthcare, R. II: Prevention and reduction of cancer incidence and morbidity derived from lifestyle choices  1. Prophylaxis and promotion of health - early detection and prevention of lung cancer, breast cancer, gastrointestinal cancer; prophylaxis within the GP Practice; anti-smoking counselling; cancer patient support programmes; “Healthy Weekend” picnics organised in 6 different towns within the region of Greater Poland; social regional campaign and a website focusing on healthy lifestyle and cancer prophylaxis  2. Health education and training courses – creation and development of a web portal aimed at healthcare providers; educating health practitioners through multiple medical training courses; training courses focusing on prophylaxis aimed at the faculty and the representatives of self-governments (to help raise awareness concerning healthy lifestyle choices among local communities); anti-smoking  school assembly programmes 3. Redevelopment and expansion of infrastructure -  The development and modernisation of the Hospital: Diagnostic Haematology, Endoscopy, Histopathology and Stem Cell laboratories 4. The purchase of equipment –the purchase of (delivery and installation of) equipment for diagnostic imaging: Ultrasound Elastography (EUS), digital mammogram (for mammography), MRI coil, mammotome (for FNAB), DoseWatch monitoring software, purchase of the equipment for Intraoperative Radiation Therapy (IORT) as well as endoscopy and histopathology laboratories5. Management – additional remuneration for individuals employed within the project on a fixed-term contract of employment basis 6. Communication and promotion – creation of an informative website for the project; project opening and closing conferences accompanied by press conference; up-to-date newsletter; press releases, publication of information and a health-related activities calendar; instalment of  commemorative and information boards; labelling GP practices participating in the project 
</t>
  </si>
  <si>
    <r>
      <t>Pozwól mi być - program opieki perinatalnej dla dzieci z wadą letalną w ramach uruchomienia punktu konsultacyjnego przy hospicjum domowym/</t>
    </r>
    <r>
      <rPr>
        <sz val="12"/>
        <color rgb="FFFFC000"/>
        <rFont val="Times New Roman"/>
        <family val="1"/>
        <charset val="238"/>
      </rPr>
      <t>Let me be - perinatal care program for children with lethal defects - launching 
of a consultation point at a home hospice</t>
    </r>
  </si>
  <si>
    <t xml:space="preserve"> The project was implemented according to the schedule.
The project’s activities were:
1. The management board consisted of 3 people – project manager, medical manager and accountant. The project manager was responsible for the current issues; the financial issues were constantly consulted with the accountant. Every quarter the meeting dedicated to the evaluation of financial and substantial issues was organized. The project manager was responsible for considering the project on its merits.
2. Information and Promotion. A number of activities dedicated to the medical community and other target audiences were organized. The most important events were: 2 press conferences, publications (1140 printed copies of the manual for parents), public relations activities, the documentary movie – creating and dissemination.
3. Opening the medical office (consultation rooms and reception points) – 24 pieces of special equipment and furniture were bought.
4. Functioning of the medical office. There were 2 target groups of patients: the first one consisted of the pregnant families with the lethal malformations of the fetus already diagnosed. The second one consisted of the pregnant families with the probable lethal defect of the fetus. 1691 diagnostic tests (ultrasound) and 602 biochemical were conducted. There were 1664 medical consultation with the palliative care doctor and the psychologist. The medical office was functioning constantly for the duration of the project. Nowadays all these activities have been continued thanks to the foundation’s money.
5. Training for the medical staff. There were 126 participants. The training range were: medical office functioning rules, the patient management system, psychological consequences of the activities. Trainings were very popular. The movie with the instructions and the manual for the doctors (573 printed copies) were helpful during the educational process.
6. The palliative care for children. The hospices run by the foundation provided palliative care for children to secure spots for new patients and to upgrade the quality of services.
The project was not implemented with a partner institution. We did not apply for the Bilateral Cooperation Fund support.
 </t>
  </si>
  <si>
    <t>The assumptions of project include comprehensive support for both patients of the centre, as well as for employees working in their favour.
The general purpose of the project is to conduct diagnosis, treatment and rehabilitation of the elderly, chronically ill and dependent persons, according to the standards of EMR and to the latest medical technologies in a restored and modernized medical institution “Waligora” in Sokolowsko. The general purpose of the project will be achieved through the implementation of intermediate targets: Restoration and reconstruction of the building “Waligora” – adaptation of the building for the purposes of the health care centre; Use of occupational therapy for treatment and improvement of the patients in order to restore their functions; Evaluation of Medical Research (EMR) – practicing medicine in a way enabling to integrate the conclusions learned from current and reliable scientific reports of clinical experience and patient preferences. Practicing medicine in accordance with the principles of EMR, as a continuous process of self-improvement of own professional skills on the basis of the results of current and reliable research.
The project provides for the implementation of three separated modules:
1. Task involving the renovation of the building Waligora, where there will be built a modern medical institution, responding to the needs of the local community.
2. Implementation of the cycle of occupational therapy workshops for patients of medical institutions, tailored to the needs of persons staying in such institutions. The project provides for conducting 4000 hours of therapeutic workshops.
3. Implementation of a specialized training for the staff. Skills acquired during the training will improve the functioning of the medical staff in social relations, and most importantly, will contribute to faster and more effective curing of patients. Knowledge and skills acquired during the training will make the patient feel safer, just by satisfying these needs. Sense of security and trust is very important in the long-term treatment.
Outcomes: Number of patients to whom were delivered medical suport: 140;  13 implemented therapheutic programmes  and 9049 hours of therapeutical workshop; the purchased  equipment for rehabilitation  32 ; number of medical service which promoted  healthy life style 3744. In 31 training session for medical staff  attended  141 people</t>
  </si>
  <si>
    <r>
      <t>Doastosowanie obiektu "Waligóra" w Sokołowsku do prowadzenia opieki długoterminowej nad osobami starszymi, niesamodzielnymi i przewlekle chorymi/</t>
    </r>
    <r>
      <rPr>
        <sz val="12"/>
        <color rgb="FFFFC000"/>
        <rFont val="Times New Roman"/>
        <family val="1"/>
        <charset val="238"/>
      </rPr>
      <t>Adjusting the “Waligóra” facility in Sokołowsko to provide long-term care for the elderly, dependents and chronically ill people</t>
    </r>
    <r>
      <rPr>
        <sz val="12"/>
        <color indexed="8"/>
        <rFont val="Times New Roman"/>
        <family val="1"/>
        <charset val="238"/>
      </rPr>
      <t xml:space="preserve">
</t>
    </r>
  </si>
  <si>
    <t>PL07 - Development and better adaptation of healthcare to demographic and epidemiological trends - Project Level Information</t>
  </si>
  <si>
    <t>PL 07 Poprawa i lepsze dostosownaie ochrony zdrowia do trendów demograficzno-epidemiologicznych-informacje o projektach</t>
  </si>
  <si>
    <r>
      <t>Przebudowa i doposażenie Hospicjum dla Dzieci oraz działania informacyjno-szkoleniowe w zakresie hospicyjnej w województwie podkarpackim/</t>
    </r>
    <r>
      <rPr>
        <sz val="12"/>
        <color theme="9"/>
        <rFont val="Times New Roman"/>
        <family val="1"/>
        <charset val="238"/>
      </rPr>
      <t>The rebuilding and equipping  of the hospice for children. Information activities and trainings in the field of hospice care in the Subcarpathian province</t>
    </r>
  </si>
  <si>
    <r>
      <t>Profilaktyka chorób nowotworowych układu pokarmowego w celu zmniejszenia zachorowalności i śmiertelności na terenie powiatu suskiego oraz ościennych/</t>
    </r>
    <r>
      <rPr>
        <sz val="12"/>
        <color theme="9"/>
        <rFont val="Times New Roman"/>
        <family val="1"/>
        <charset val="238"/>
      </rPr>
      <t>Digestive system cancer prevention aimed at reducing morbidity and mortality in Suski and the neighbouring area</t>
    </r>
    <r>
      <rPr>
        <sz val="12"/>
        <color indexed="8"/>
        <rFont val="Times New Roman"/>
        <family val="1"/>
        <charset val="238"/>
      </rPr>
      <t xml:space="preserve">
</t>
    </r>
  </si>
  <si>
    <t>In 2014 the hospital has received funding from the EEA Financial Mechanism and Norwegian Financial Mechanism for the project aimed at improving the quality of treatment and prevention among residents of the Suski County and neighbouring counties regarding digestive system cancer prevention.
The project involved two main initiatives:
Modernization of endoscopy unit what improved the possibility of digestive system cancer diagnostics and effective treatment. The scope of modernisation works covered reconstruction of the structure of part of the 3rd floor. The new unit meets state-of-the-art equipment standards. Patients have the opportunity to undergo exams at a high quality level in spacious and functional rooms. 
The fulfilment of the programme objective involved conveying knowledge and establishing healthful behaviours, motivating programme participants to undertake activities that foster healthy lifestyle and self-observation skills. Disseminating knowledge on cancer prevention, early diagnosis and treatment in the society and sensitizing it to alarming changes in this respect, which includes age-adjusted preventive examinations. Raising awareness of the need to undergo regular preventive examinations till the end of one’s life. The result of the programme objective involved the following initiatives: opening ceremony; training  health educators; Health Education and Information Service; four happenings were aimed at promoting five „White Saturday” prevention care campaigns; a serie of educational meetings and workshops; a conference closing the project; acomplishment of diagnostic tests/endoscopic and laboratory within the program.
The aim of the project was achieved what is demonstrated with main achieved indicators: Number of patients benefiting from the improvement of health care services (790 subjects), Number of elder people benefiting from improvement of health care services (362 subjects), Number of given medical advices (2370 pc.), Number of events connected with promotion and education on the subject of health (14 pc.); Number of preventive examination conducted on the basis of infrastructure created within the project (1010 pc.), Number of pupils covered by educational activities within the programme (1676 subjects).</t>
  </si>
  <si>
    <t xml:space="preserve">The aim of the project - improving public health and reducing social inequalities in the access to health care services in the long-term care of a dependent person and chronically ill children from the Podkarpackie Voivodeship has been achieved and the following rates has been realised: One modern building with an area of 3076,99 m2 was built, where two hospice children's departments were set up together with the necessary technical infrastructure. 41 rooms were equipped with the necessary equipment (337 items, including 13 pieces of diagnostic and therapeutic equipment).42 new jobs have been created, and this results in an increase in the number of patients benefiting from improved health services to 198, including 129 rural patients.Specialized courses, placements of medical personnel, training in social competences and training of medical volunteers took place. 175 training sessions were held, 1040 participants completed the certificate of completion. Continuous psychological care was provided to families for 19 months. A handbook – ‘How to cope with chronic illness and disability of a child’ (6000 pcs) was published. A conference under the auspices of the Faculty of Medicine of the UR entitled ‘Heart and Reason (…)’ was held. It was attended by 150 representatives from 25 hospices from Poland. Promotional meetings were held in 25 districts of Podkarpackie Voivodship, printed newsletters (100 000 pcs) and information brochures (200 000 pcs), a 30 day outdoor campaign (30 billboards, 150 advertisements and 100 B2 posters) were carried out with the Internet support and articles in the local press (9 pcs).Project subpage was launched, 200 leaflets and posters, 200 sets of gadgets (pens, folders, etc.), announcements in the local press as well as 3 press conferences, an investment information board and at the end of the project a commemorative plaque with information on co-financing from EEA funds and Norwegian funds were realized. 
The project was not implemented in a partnership with a Polish or foreign institution. The Beneficiary did not benefit from the support of the Bilateral Cooperation Fund.
 </t>
  </si>
  <si>
    <r>
      <t>Stworzenie ośrodka kompleksowej opieki zdrowotnej dla starzejącej się populacji poprzez utworzenie Oddziału Geriatrycznego, modernizację Oddziału Fizjoterapii, zakup sprzętu oraz prowadzenie działań edukacyjno-szkoleniowych dla pacjentów i personelu/</t>
    </r>
    <r>
      <rPr>
        <sz val="12"/>
        <color theme="9"/>
        <rFont val="Times New Roman"/>
        <family val="1"/>
        <charset val="238"/>
      </rPr>
      <t xml:space="preserve">A centre for comprehensive health care provided to the aging population by means of establishing a Geriatric Ward, upgrading the existing Physiotherapy Ward, acquisition of equipment and educational and training activities </t>
    </r>
    <r>
      <rPr>
        <sz val="12"/>
        <color indexed="8"/>
        <rFont val="Times New Roman"/>
        <family val="1"/>
        <charset val="238"/>
      </rPr>
      <t xml:space="preserve">
</t>
    </r>
  </si>
  <si>
    <t xml:space="preserve"> 
 The main goal of the project was to create a comprehensive health care center for an aging population through the establishment of a Geriatric Ward, modernization of the Physiotherapy Department, purchase of equipment and conducting education and training activities for patients and staff. In response to the current demographic trends and concern for the residents of the Lębork poviat and SPS ZOZ patients over the age of 60, the Applicant has developed an educational and preventive program called "Senior! Exercise, move, live actively." The Department of Geriatrics carried out construction works aimed at superstructure with the reconstruction of the Department of Physiotherapy for the needs of the Geriatric Department, the necessary equipment was purchased. Modernization of the Physiotherapy Department has been carried out. An enlarged rehabilitation facility was created, among others with a cryotherapy chamber and other state-of-the-art equipment. The purchase of rehabilitation equipment contributed to providing proper care for the elderly, increased the effectiveness of the treatment and rehabilitation process. The project contributed to the increase in the qualification level of the staff, who gained additional knowledge in the field of geriatric care. The newly established Geriatric Department has 24 beds. As part of construction works involving the reconstruction of the building after the former Laundry for the needs of the Department of Physiotherapy were implemented. The project involved conducting 14 training sessions for medical personnel. In the end, 18 training sessions were successfully conducted. 34 people were planned to participate in the trainings, as a result 37 people were trained. As part of the project, a program was set up to prevent or reduce the incidence of lifestyle-related illnesses. The program includes 400 elderly people who will benefit from health services and educational advice during their stay in the ward as well as 1175 older people who will benefit from the activation of seniors. As a result, 442 people benefited from health services and educational advice (42 people more than expected) and from the activation program for seniors 1253 people (78 people more than expected). The project involved the purchase of 105 pieces of diagnostic and therapeutic equipment and exactly that much was purchased.
 </t>
  </si>
  <si>
    <r>
      <t>Poprawa zdrowia i komfortu życia osób starszych i niesamodzielnych przez rozszerzenie zakresu opieki domowej, ambulatoryjnej i środowiskowej w Polsce /</t>
    </r>
    <r>
      <rPr>
        <sz val="12"/>
        <color theme="9"/>
        <rFont val="Times New Roman"/>
        <family val="1"/>
        <charset val="238"/>
      </rPr>
      <t xml:space="preserve"> Improve the health and quality of life of eldery and dependent persons by the extension of Polish home care, outpatient care and nursing assistance in residence
</t>
    </r>
  </si>
  <si>
    <t xml:space="preserve">The objective of the project no. 437/07/13 was the improvement of the health care for elderly, dependant and chronically ill people through the extension of scope of home, clinic and environmental care in Polkowice poviat. Activities implemented within the project were aimed at better adaptation of the health care to the need of the quickly growing population of chronically ill, dependent and elderly people.
One of main activities of the project was a reconstruction of the clinic’s building to create the Gerontology Care Center. Such activities like: an installment of a computer network (LAN and unification of medical data system), adjusting the space for medical equipment rental, voice system installment were also implemented. In the project medical equipment was purchased. Within the project such services as rehabilitation, medical consultations, tele-consulting, psychological care, nursery visits were offered. Medical equipment was rented for rehabilitation purposes. The educational part of the project was also a very important issue. Trainings of medical personel and caregivers of dependent and chronically ill people also took place. 
Target group:
The project was targeted to the elderly (60+) and the chronically ill and dependent persons from Polkowicki and Głogowski districts.
Main products of the project:
- Number of patients benefiting from the improved health care services – 976; 
- Number of health professionals trained – 390
- Number of diagnostic and therapeutic equipment purchased – 115
- Number of training session for medical staff – 21. 
- Number of training session for non-medical staff, guardians, caregivers – 12; 
- Number of implemented rehabilitation programs and dependant or elderly persons care programs – 3; 
- Number of advisory services, medical and educational services, tele-consulting services, medical and nursery visits, equipment rental services – 25 136.
- Number of rural communes and urban-rural communes, which citizens will get the easier access to the quality health care services – 11. 
- Number of publications on long-term care standards – 13; 
- Number of new psychological and motor therapies for eldery and dependent persons provided In the project – 13; 
</t>
  </si>
  <si>
    <r>
      <t>Jesteśmy dla Was - kompleksowa opieka w domu chorego/</t>
    </r>
    <r>
      <rPr>
        <sz val="12"/>
        <color theme="9"/>
        <rFont val="Times New Roman"/>
        <family val="1"/>
        <charset val="238"/>
      </rPr>
      <t>We're here for you - comprehensive care at patient's home</t>
    </r>
    <r>
      <rPr>
        <sz val="12"/>
        <color indexed="8"/>
        <rFont val="Times New Roman"/>
        <family val="1"/>
        <charset val="238"/>
      </rPr>
      <t xml:space="preserve">
</t>
    </r>
  </si>
  <si>
    <t>Project „WE ARE HERE FOR YOU – Comprehensive care at the sick person’s house”. The project has been carried out by the health care entity of the of Evangelical Church of the Augsburg Confession in the Republic of Poland – the Ecumenical Care Station – Family Nursing, Rehabilitation and Palliative Care Centre with its seat in Wrocław.
We notice that an elderly, sick or disabled person very often do not have enough professional care when they would like to or have to stay at home. Our objective was that an elderly, sick or disabled person could stay at home as long as it is possible, close to the person’s family, friends and have at the same time the essential institutionary care provided. And we achieved our objective in 100%. The project answered important needs! It has given the elderly people the possibility of taking advantage of specialist equipment for health care at home, which will improve their quality of life and functioning in their environment. The families have received support and information, which allowed them to care better for their dependent household members. Moreover, the medical staff and people involved in the care for the elderly (e.g. nurses, social care workers, health care assistants) have gained new knowledge and skills due to participation in trainings. So, the quality of provided care services has increased.
Main indicators/results in the project:
Number of people benefiting from improved health services – 450
Number of people informed about the principles of care for the elderly, sick or disabled person – 35000
The percentage of families of the elderly, sick, or disabled person, who have reduced feeling "stress care" – 100%
Number of trained medical personnel – 275 (persons)
Number of diagnostic and therapeutic equipment purchased  – 260
Amount of borrowed equipment purchased under the project (average per year) – 360 
Number of people who was informed about the possibility of rent medical equipment -  30000
Number of patients, who have took advantage of the care at home – 590  
Number of persons trained in the home care – 1013
Number of advice – 2700
The number of leaflets and posters – 3250
All planned outcomes we achieved.
We didn’t limit access to the trainings and in effect the number of participants was higher than we planned. The project was not implemented in partnership and was not benefited from the support of the Bilateral Cooperation Fund. 
After the end of the project there was a fund established for gathering funds to ensure the project's sustainability.</t>
  </si>
  <si>
    <r>
      <t>Poprawa warunków opieki zdrowotnej dla osób starszych, niesamodzielnych lub przewlekle chorych poprzez rozbudowę i modernizację Oddziału Rehabilitacji oraz Opieki Długoterminowej w PleszewskimCentrum Medycznym/</t>
    </r>
    <r>
      <rPr>
        <sz val="12"/>
        <color theme="9"/>
        <rFont val="Times New Roman"/>
        <family val="1"/>
        <charset val="238"/>
      </rPr>
      <t>Improving the health care for elderly, chronically-ill or dependent persons through the extensions and modernization of the rehabilitation and long-term care wards in Pleszew Medical Center</t>
    </r>
    <r>
      <rPr>
        <sz val="12"/>
        <color indexed="8"/>
        <rFont val="Times New Roman"/>
        <family val="1"/>
        <charset val="238"/>
      </rPr>
      <t xml:space="preserve"> 
</t>
    </r>
  </si>
  <si>
    <t xml:space="preserve"> Target groups of the project are:
- PCM patients – chronically-ill, elderly or dependent over 60 years of age, living mainly Pleszew District and neighboring districts that will benefit from outpatient, stationary and home care, rehabilitation and diagnostic tests, therapeutic and educational programmes, as well as infrastructure; 
- medical staff  that is expected to increase the substantive and practical knowledge related to geriatric patient care and the needs of the elderly and dependent acquired through adequate training; 
- families and caregivers of chronically-ill patients and dependents, as well as the community of the county, which, through an educational campaign will gain knowledge of the problems associated with an ageing population and psychosocial functioning of the elderly, the chronically-ill and dependent. The biggest target group will be the elderly above 60 years 
Impact area of the project is Pleszew District and neighboring districts is the area of rural areas and small / medium-sized cities. 
Within the project were implemented: 
- extension and retrofitting medical equipment Rehabilitation Ward, 
- adaptation of premises for the Long-Term Care Ward and providing additional equipment; 
- therapeutic programs and improving of the competence of medical staff and caregivers.
 </t>
  </si>
  <si>
    <r>
      <t>Modernizacja Oddziałów Ginekologiczno-Połozniczego oraz Neonatologicznego szansą dla ludności powiatu myślenickiego na dostęp do nowoczesnych metod profilaktyki, diagnostyki i leczenia w okresie perinatlanym, a także poprawa jakości opieki nad matką i dzieckiem/</t>
    </r>
    <r>
      <rPr>
        <sz val="12"/>
        <color theme="9"/>
        <rFont val="Times New Roman"/>
        <family val="1"/>
        <charset val="238"/>
      </rPr>
      <t>Modernisation of Gynecological-Maternity and Neonatal Wards as a chance for Myślenice poviat inhabitants to access innovative methods of prevention, diagnostic and treatment in the perinatal period and the improvement of health care for mother and child</t>
    </r>
    <r>
      <rPr>
        <sz val="12"/>
        <color indexed="8"/>
        <rFont val="Times New Roman"/>
        <family val="1"/>
        <charset val="238"/>
      </rPr>
      <t xml:space="preserve">
</t>
    </r>
  </si>
  <si>
    <t xml:space="preserve">From the 1st of September 2014 to the 30th of April 2017 the Self-governing Public Health Center in Myślenice was realising the project named „The modernisation of of gynegological – obstetric ward together with neonatology as a chance for Myślenice County population of the access to modern methods of prevention, diagnosis and treatment in perinatal period as well as the improvement of the quality of mother and child care” on the basis of the agreement with the Ministry of Health No 025/471/7/MF EOG NMF/2014/00/1088/1090.  Within the project the modern equipment of the highest rank rank was purchased, they were the following: an ultrasound used to detect congenital defect in 3D imaging, MONAKO-the system of central obstetric monitoring which enables complex care about an unborn baby and gives possibility to monitor CTG line simultaneously of many patients and its objectve, repeatable and automatic analysis, and also the device for microinvasive diagnosis of fertility and reproduction disorders. General renovation and modernisation have been realised in Gyneacology-Obstetric and Neonatology wards and they were also equipped with highly specialistic devices such as: 2 ultrasounds, the system of monitoring vital signs, the device for microinvasive diagnosis of fertility and reproduction disorders, the device for urodynamic examinations together with software, 9 cardiac monitors, videocolposcopy device, histeroscopy device, pulseoximeter, incubator, 40 hospitalbeds together with cabinets, infusion pumps, InfantFlow device, a device for measuring the level of bilirubin and many others. The project covered the group of pregnant women and offered them specialist prenatal care, nearly 4340 prenatal ultrasound were done in order to detect early potential congenital defects. Within the post-hospital monitoring, there were 5547 health service provided such as ultrasound examination of hip joint of infants and post-hospital conusltations were offered to women who gave birth. The information about the project and preventive examinations was transmitted via Polish TV TVP3, in the newspapers, on the hospital website, posters and leaflets. Within the period of 21 months educational classes for pregnant women and their families were provided twice a week in the Childbirth School.
</t>
  </si>
  <si>
    <r>
      <t>Transgraniczna  Akademia Psychiatrii Aktywnej/</t>
    </r>
    <r>
      <rPr>
        <sz val="12"/>
        <color theme="9"/>
        <rFont val="Times New Roman"/>
        <family val="1"/>
        <charset val="238"/>
      </rPr>
      <t>The Cross-border Academy of Active Psychiatry</t>
    </r>
    <r>
      <rPr>
        <sz val="12"/>
        <color indexed="8"/>
        <rFont val="Times New Roman"/>
        <family val="1"/>
        <charset val="238"/>
      </rPr>
      <t xml:space="preserve">
</t>
    </r>
  </si>
  <si>
    <t>Within the above mentioned project an innovative, modern and monitored Nursing Care and Psychiatric Center was built for 65 beds with a sports and recreation complex - the only one in the country,
- complete medical, teletechnical and IT equipment was purchased for the facility,
 - Two passenger cars were purchased for statutory purposes of the facility,
- purchased multimedia and computer equipment,
- The first Transnational / International Spartakiad was organized with the participation of patients of their families and medical staff, with the participation of Russians, Lithuanians and Belarussians. The second and third edition of the project was also attended by over 700 participants. - three conferences were organized with nearly 360 participants,
- A point of support and information for patients and their families was provided: psychological, legal, social, care and nursing, therapeutic and family education - nearly 1260 people benefited from counseling and nearly 1900 counseling,
 - 5 people have specialized in geriatric nursing,
- 5 people completed qualification in nursing care for long-term care.
Project implementation was supervised by a nine-person project team.
The project has been successfully implemented, as evidenced by higher performance indicators.
Participation of the project of people from border areas has positively strengthened the process of integration of the inhabitants of this area.</t>
  </si>
  <si>
    <r>
      <t>Profilaktyka chorób nowotworowych w Nowym Sączu oraz w powiecie nowosądeckim realizowane w Szpitalu Specjalistycznym im J. Śniadeckiego w Nowym Sączu/</t>
    </r>
    <r>
      <rPr>
        <sz val="12"/>
        <color theme="9"/>
        <rFont val="Times New Roman"/>
        <family val="1"/>
        <charset val="238"/>
      </rPr>
      <t>Neoplasmatic diseases prophylaxis in the town Nowy Sacz and Nowy Sącz district, accomplished in : Jedrzej Sniadecki Special Hospital In Nowy Sącz</t>
    </r>
    <r>
      <rPr>
        <sz val="12"/>
        <color indexed="8"/>
        <rFont val="Times New Roman"/>
        <family val="1"/>
        <charset val="238"/>
      </rPr>
      <t xml:space="preserve">
</t>
    </r>
  </si>
  <si>
    <t xml:space="preserve"> In Malopolska there is a high number of deaths in the working age due to cardiovascular diseases and cancer.Taking action to improve the prevention of cancer was due to several important factors: : The increase in the number of deaths due to cancer and inadequate state of medical infrastructure of the hospital Cancer is the cause of as many as 26% of deaths of the inhabitants of the voivodeship;
Within the Project we bought the equipment and appliances, such as: the equipment for the Endoscopy Lab, Videodermatoscope, USG apparatus, ultrasound aspiration apparatus, hybrid electro-surgical platform, bronchoscopy, digital mammograph, digital x-ray apparatus, histeroscope, Gamma camera, thermal ablation equipment, systems for head-cooling when applying chemotherapy.                                                                                                                  We conducted the following prophylactic testes: mammography examinations (1512), cytology testes (2 500), USG of the breasts (900), Gynecologic USG (2000), Gastroscopy (500), Colonoscopy (600), Tests for occult bliid (900), testes for men - PSA and free PSA (700), Vaccinations for girls against cervical cancer (1633 girls received three doses of vaccine), skin examinations for melanoma (2659), Chest x-rays (337).                                                                                                           Within the Project following free consultations were offered: specjalist in surgery and oncology (970), specjalist in gynecology and oncology (722).                                                                                                                                                          Health education and health promotion were also implemented on large scale:education program at schools - the trainings were participated by approximately 4 467, trainings for patients and their families "Taking care of post-stoma patients" - 400, trainings nurses -150,trainings doctors-100.     On 10-11 March 2017 we held a conference: "Oncology Days of Nowy Sacz District" in Krynica-Zdrój. Its guests included representatives of local authorities, patients, doctors and medical staff from all over Poland. There were around 250 participants to this 2-day conference.   
 </t>
  </si>
  <si>
    <r>
      <t>Poprawa dostępności i jakości usług medycznych na Pomorzu świadczonych przez Copernicus Podmiot Leczniczy Sp. z o.o. w zakresie perinatologii/</t>
    </r>
    <r>
      <rPr>
        <sz val="12"/>
        <color theme="9"/>
        <rFont val="Times New Roman"/>
        <family val="1"/>
        <charset val="238"/>
      </rPr>
      <t>Improvement of the accessibility and quality of medical services in Pomerania by the Copernicus Health Care Entity Ltd. in the field of perinatology</t>
    </r>
    <r>
      <rPr>
        <sz val="12"/>
        <color indexed="8"/>
        <rFont val="Times New Roman"/>
        <family val="1"/>
        <charset val="238"/>
      </rPr>
      <t xml:space="preserve">
</t>
    </r>
  </si>
  <si>
    <t xml:space="preserve">Within the framework of the project there were some investments made and there were variety of trainings held, which aimed at improving perinatal care in the prevention, diagnosis and treatment. Within the framework of the project 400 patients took advantage of improved health services . One infrastructure project (repair-modernization of the Neonatologic Ward) was implemented. An ambulance N for newborns transport was purchased. The non investment part of the  project included trainings, workshops, conferences, prophylactic studies and medical advice, neuro-speech therapist consultation. During the trainings the employees improved their skills e.g. how to use non-invasive respiratory support for newborn infants, HFNC newborns and nitric oxide in neonatology. There were 15 trainings for medical personnel conducted, some of them took place in the medical centres of I and II referency degree. They covered the infant care of patients in their first days of life. A total of 449 doctors and nurses were trained.During the trainings the medical staff improved their skills e. g. in the use of hypothermia for the newborn treatment, dealing with the mothers’ milk and switching from feeding pumping food to  breastfeeding. Also there were activities carried out  for 303 parents of perinatal risk children and of premature infants with low birth weight.There were psychological workshops for pregnant women at risk of premature birth carried out. There were trainings provided for parents  dealing with prematurely newborn babies, their  resuscitation, their feeding. In addition, a total of 303 mothers, their families and carers as well as pregnant women threatened with premature birth, received psychological support. As a result of the implementation of the project 10 patients benefited from the innovative prevention-treatment of hypothermia. There were performed 1200 ultrasonography of the head with the study of the brain flow and 1300 echocardiographic studies among children born prematurely. 902 nursing advice were provided and 240 new expert medical advice from a rehabilitant and from a neuro-speech therapist. The project’s funds enabled the purchase of some modern equipment i.e. 5 incubators, cardiac monitors and pulse oximeters, and other medical equipment needed at neonatologic ward. An important element was the purchase of  the equipment  for therapeutic hypothermia of newborn with perinatal hypoxia and also the modernisation of the neonatology ward.
</t>
  </si>
  <si>
    <r>
      <t>Poprawa dostępu do świadczeń opieki długoterminowej dla osób starszych dzięki rozbudowie Zakładu Pielęgnacyjno-Opiekuńczego "PODLASIE - NZOZ MD CARE"/</t>
    </r>
    <r>
      <rPr>
        <sz val="12"/>
        <color theme="9"/>
        <rFont val="Times New Roman"/>
        <family val="1"/>
        <charset val="238"/>
      </rPr>
      <t>Improving access to long-term care services for the older adults by developing the Department of Custody Nursing “Podlasie” – NZOZ MD CARE</t>
    </r>
    <r>
      <rPr>
        <sz val="12"/>
        <color indexed="8"/>
        <rFont val="Times New Roman"/>
        <family val="1"/>
        <charset val="238"/>
      </rPr>
      <t xml:space="preserve">
</t>
    </r>
  </si>
  <si>
    <t>The aim of the project "Improved access to long-term care benefits for elderly people, through the expansion of „PODLASIE” – NZOZ „MD CARE” health care center" was to improve access to medical care and its better quality, including care in the area of reproductive health and children health prevention, as well as the health care on problems connected with an ageing population. The aim has been achieved by the following results and products of the project:
- extension of the building in which 56 places for patients has been created
- purchase of equipment and medical tools, 924 pieces all together
- medical services of long-term care for elderly people - 11760 person per day, 128 people were taken care during almost two years
- organisation of twelve 15-day fall prevention exercises for peole at the age 65+ in which 192 people participated
- organisation of five 15-day healthy meetings which aim was to activate people at the age 60+ , 120 people participaded
- healthcare personel training: 7 courses on the subject of geriatrict, psychogeriatrics, physioteraphy and psychology - 127 people has been trained
- 3 events in the context of health promotion and healthcare education: organization of two conferences and one meeting, in which more than 300 people participated and learned about the project, its aims and results
- participation of the staff in two medical conferences on the subject of the health of elderly people, prevention and care.
- producting two publications/folders (7000 pieces in printed versions) and promotional materials like: pendrives (100 pieces), CDs (1000 pieces), paper folders (1000 pieces), roll-ups (2 pieces), stickers for indication of the equipment - all the products marked by logos and other data of Norway Grants and EOG</t>
  </si>
  <si>
    <r>
      <t>Poprawa standardu opieki nad noworodkiem w województwie wielkopolskim poprzez doposażenie Szpitala Wojewódzkiego w Poznaniu</t>
    </r>
    <r>
      <rPr>
        <sz val="12"/>
        <color theme="9"/>
        <rFont val="Times New Roman"/>
        <family val="1"/>
        <charset val="238"/>
      </rPr>
      <t xml:space="preserve">/Improving the standard of infant care in the province of Wielkopolska by providing additional equipment to the Provincial Hospital in Poznań
</t>
    </r>
  </si>
  <si>
    <t>The objective of the project was to improve the quality and increase the availability of infant care, including intensive neonatal care in Poznań and the whole Wielkopolska province. The educational part of the project was also a very important issue.
The project was implemented successfully – all project results and indicators are achieved except the number of participants of the “School for Parents” (Childbirth Education Classes). Most of the indicators are even exceeded. 
Main target groups: infants, women of child-bearing potential, families of infants, medical personnel, Provincial Hospital in Poznań, Neonatal Ward with Neonatal Intensive Care Unit − providing specialist medical services as a secondary medical centre for patients from the whole province of Wielkopolska, primary neonatal medical units from the province of Wielkopolska.
Activities implemented within the project:  
 1. Purchase of diagnostic and therapeutic medical equipment.
 2. Educational programme including: trainings of medical staff, trainings of parents.
 3. Information and promotion including: opening seminar, press conference, closing conference, press advertisements, leaflets.
Main products of the project:  
- Patients taking advantage of improved health services – 1552
- Training sessions for medical personnel – 48
- Participants of the “School for Parents” – 1006
- Training participants in cooperating centres – 503
- Medical personnel trained – 854
- Pieces of diagnostic and therapeutic equipment purchased – 106
- Pieces of ICT equipment bought – 2
- Pieces of other equipment bought − 8</t>
  </si>
  <si>
    <r>
      <t>Realizacja Projektu Diagnostyki i Profilaktyki Geriatrycznej z wykorzystaniem elementów teleopieki sposobem lepszego dostosowania systemu opieki zdrowotnej do potrzeb szybko rosnącej populacji osób powyżej 60 roku życia/</t>
    </r>
    <r>
      <rPr>
        <sz val="12"/>
        <color theme="9"/>
        <rFont val="Times New Roman"/>
        <family val="1"/>
        <charset val="238"/>
      </rPr>
      <t>The implementation of the Project on the Diagnosis and Geriatric Prevention using elements of telecare for better adaption of the health care system to the needs of the rapidly growing population of people over 60 years old.</t>
    </r>
    <r>
      <rPr>
        <sz val="12"/>
        <color indexed="8"/>
        <rFont val="Times New Roman"/>
        <family val="1"/>
        <charset val="238"/>
      </rPr>
      <t xml:space="preserve">
</t>
    </r>
  </si>
  <si>
    <t>The objective of the project was the improvement of the healthcare for elderly, dependant and chronically ill people from the whole Poland. The educational part of the project was also a very important issue. 
The project was implemented successfully – all project results and indicators are achieved, some are even exceeded. 
Main target groups: 
a) the elderly and their family members
b) dependent and chronically ill people
c) medical staff of long-term care centres and social welfare homes 
Activities implemented within the project:
1) Diagnostic-therapeutic cycles for elderly patients in 2 health programmes. The basic range of the Project included cycles for 810, while the extended range included cycles for 242 more patients. In the basic range the cycles were provided for wide population of 60+ patients, while the extended range was only for 60+ patients with chronic pain syndrome due to musculoskeletal disorders.
The cycles included diagnostic, rehabilitation, prophylactic and telecare procedures.  After qualification each patient was offered several free medical consultations and examinations.
2) Educational programme and health promotion including: elderly patients, family members and care providers of people; especially educational events “Open days”.
3) Training for internal medical personnel (1 session).
4) Training for external medical personnel (2 sessions).
5) Purchase of diagnostic and therapeutic medical equipment.
6) Development of domestic long-term tele care centre for elderly, dependent and chronically ill people).
Main products of the project: 
Medical equipment purchased: 150
Medical staff trained: 347
Participants of diagnostic-therapeutic cycles: 1052
Diagnostic visits and rehabilitation treatments: 45602</t>
  </si>
  <si>
    <r>
      <t>AGE - Działania na rzecz aktywnego i godnego starzenia się w Warszawie/</t>
    </r>
    <r>
      <rPr>
        <sz val="12"/>
        <color theme="9"/>
        <rFont val="Times New Roman"/>
        <family val="1"/>
        <charset val="238"/>
      </rPr>
      <t>AGE - Promoting of active and dignified aging in Warsaw</t>
    </r>
    <r>
      <rPr>
        <sz val="12"/>
        <color indexed="8"/>
        <rFont val="Times New Roman"/>
        <family val="1"/>
        <charset val="238"/>
      </rPr>
      <t xml:space="preserve">
</t>
    </r>
  </si>
  <si>
    <t>The objective of the project:  to improve health through the development and adaptation of health care to the actual state of health of the population and demographic factors. This goal was achieved through the implementation of specific objectives such as: improving the quality of services provided by Warsaw's Social Assistance Houses (DPS) and developing urban system solutions for the elderly and non-self-dependent people. 
Main target groups:  residents of the DPSs; personnel involved in the project; persons working for the elderly; carers, volunteers, teachers, therapists, other specialists.
Activities implemented within the project: 
1. Modernization of the infrastructure of the Warsaw DPSs to adjust it to the needs of the elderly  
2. The development and publication of  care and work standards for caregivers in social care homes, designed to enhance respect for the dignity of the elderly and the dependants
3. Organizing joint activities for residents of DPSs and people from the local environment. Training courses for the DPS staff on hortiterapy and sensory gardens has also been established
4. Carrying out training for the staff of 14 Warsaw DPSs, improving their ability to care for the elderly and the dependants. 
5. Creation of a website with information on activities and services for seniors in Warsaw
6. Issuing of a brochure about opportunities for prevention of lifestyle-related illnesses
7. Organizing a project stand during cyclical events in the city.
Main products of the project: 14 promotional and integration picnics; 12 cars for the carriage of the dependants, a specialized bath with hydraulic lift, a specialized bath with electric lift,  a specialized bath for hydromassage with accessories  and 148 rehabilitation beds were purchased; a room was renovated and adapted to the needs of a bathroom; 15 training sessions for DPS residents and their families, carers and employees were organized; 10,000 information and education brochures were prepared and printed for seniors; stalls promoting the project during urban events for the elderly were organized.</t>
  </si>
  <si>
    <t>Description of the project</t>
  </si>
  <si>
    <t xml:space="preserve"> ul. Gen. Grota Roweckiego 6, 63-900 Rawicz
</t>
  </si>
  <si>
    <t>ul. Szpitalna 54, 16-400 Suwałki</t>
  </si>
  <si>
    <t>ul. Pszenna 2, 68-200 Żary</t>
  </si>
  <si>
    <t>ul. Józefa Marka 9, 34-600 Limanowa</t>
  </si>
  <si>
    <t xml:space="preserve">
ul. Rzeszowska 5, 36-051 Górno
</t>
  </si>
  <si>
    <t xml:space="preserve"> ul. Miodowa 14, 42-400 Zawiercie</t>
  </si>
  <si>
    <t xml:space="preserve"> ul. S. Żeromskiego 29, 64-800 Chodzież</t>
  </si>
  <si>
    <t>ul. Długa 43, 05-510 Konstancin – Jeziorna</t>
  </si>
  <si>
    <t xml:space="preserve"> ul. Ks. Piotra Skargi 10, 05-600 Grójec</t>
  </si>
  <si>
    <t>ul. Mogileńska 42, 61-044 Poznań</t>
  </si>
  <si>
    <t>ul. Mączna 4, 70-780 Szczecin</t>
  </si>
  <si>
    <t xml:space="preserve">ul. Postępu 21c, 
02-676 Warszawa
</t>
  </si>
  <si>
    <t>Pl. Dr Rydygiera 1, 86-200 Chełmno</t>
  </si>
  <si>
    <t>Al. W. Witosa 26, 45-418 Opole</t>
  </si>
  <si>
    <t>ul. Paderewskiego 10, 58-301 Wałbrzych</t>
  </si>
  <si>
    <t>ul. Jagiellońska 11, 80-371 Gdańsk</t>
  </si>
  <si>
    <t>ul. Szpitalna 13, 33-100 Tarnów</t>
  </si>
  <si>
    <t>ul. Poznańska 79, 63-300 Pleszew</t>
  </si>
  <si>
    <t>ul. Wielicka 267, 30-663 Kraków</t>
  </si>
  <si>
    <t>ul. Niepodległości 44, 10-045 Olsztyn</t>
  </si>
  <si>
    <t>ul. Długa 1/2, 61-848 Poznań</t>
  </si>
  <si>
    <t>ul. J. Dąbrowskiego 87, 93-271 Łódź</t>
  </si>
  <si>
    <t>ul. Parkowa 3, 58-351 Sokołowsko</t>
  </si>
  <si>
    <t>ul. Lwowska 132, 35-301 Rzeszów</t>
  </si>
  <si>
    <t>ul. Szpitalna 22, 34-200 Sucha Beskidzka</t>
  </si>
  <si>
    <t>ul. Węgrzynowicza 13, 84-300 Lębork</t>
  </si>
  <si>
    <t>ul. Kardynała Bolesława Kominka 7, 59-100 Polkowice</t>
  </si>
  <si>
    <t>ul. Wejherowska 28, 54-239 Wrocław</t>
  </si>
  <si>
    <t>ul. Poznańska 125a, 63-300 Pleszew</t>
  </si>
  <si>
    <t>ul. Szpitalna 2, 32-400 Myślenice</t>
  </si>
  <si>
    <t>ul. Szpitalna 62, 16-400 Suwałki</t>
  </si>
  <si>
    <t>ul. Młyńska 10, 33-300 Nowy Sącz</t>
  </si>
  <si>
    <t>ul. Nowe Ogrody 1-6, 80-803 Gdańsk</t>
  </si>
  <si>
    <t>Dworaki – Staśki 46, 18-218 Sokoły</t>
  </si>
  <si>
    <t>ul. Juraszów 7/9, 60-479 Poznań</t>
  </si>
  <si>
    <t>ul. Polarna 10, 30-389 Kraków</t>
  </si>
  <si>
    <t>Plac Defilad 1, 00-901 Warszawa</t>
  </si>
  <si>
    <t>Adres/Adress</t>
  </si>
  <si>
    <t>Dane kontaktowe beneficjenta/Project Promoter contact details</t>
  </si>
  <si>
    <t>Kwota umowy/ Value of the contract</t>
  </si>
  <si>
    <t>Ogółem/Total</t>
  </si>
  <si>
    <t>8306415 </t>
  </si>
  <si>
    <t>16614664 </t>
  </si>
  <si>
    <t xml:space="preserve">17 282 050 </t>
  </si>
  <si>
    <t xml:space="preserve">22 242 820 </t>
  </si>
  <si>
    <t xml:space="preserve">3.960.586 </t>
  </si>
  <si>
    <t xml:space="preserve">13.291.731 </t>
  </si>
  <si>
    <t>Data rozpoczecia projektu/starting date</t>
  </si>
  <si>
    <t>Strona internetowa</t>
  </si>
  <si>
    <t>www.rehabilitacja.szpitalrawicz.pl » http://rehabilitacja.szpitalrawicz.pl/index.php/en/</t>
  </si>
  <si>
    <t>http://paliatywna.suwalki.pl/FN_Angielska</t>
  </si>
  <si>
    <t>http://projekty.powiat.limanowa.pl/index.php?id=index&amp;setlang=en</t>
  </si>
  <si>
    <t>http://alzheimergorno.eu/</t>
  </si>
  <si>
    <t>http://tabita.waw.pl/projekty.html</t>
  </si>
  <si>
    <t>http://www.zoz.chelmno.pl/zoz/index.php?option=com_content&amp;task=view&amp;id=550&amp;Itemid=2</t>
  </si>
  <si>
    <t>http://projekt.psouu.gda.pl/</t>
  </si>
  <si>
    <t>http://www.swiadomamama.tar.pl/</t>
  </si>
  <si>
    <t>http://www.zlotywiek-zol-krakow.pl/</t>
  </si>
  <si>
    <t>http://projekt.szpital.olsztyn.pl/pl/ » http://projekt.szpital.olsztyn.pl/en/</t>
  </si>
  <si>
    <t>http://www.szpital-lebork.com.pl/projekt-geriatria-mf-eog-amp-nmf/</t>
  </si>
  <si>
    <t>http://opieka.eso.wroclaw.pl/index.html » http://opieka.eso.wroclaw.pl/index.en.html</t>
  </si>
  <si>
    <t>http://www.poprawadostepu.pl/</t>
  </si>
  <si>
    <t>www.lutycka.pl » http://www.lutycka.pl/grant/?page_id=13〈=pl</t>
  </si>
  <si>
    <t>www.nowarehabilitacja.pl » www.geriatria.nowarehabilitacja.pl</t>
  </si>
  <si>
    <t>www.um.warszawa.pl » http://senioralna.um.warszawa.pl/projektyage-dzia-ania-na-rzecz-aktywnego-i-godnego-starzeniasi/</t>
  </si>
  <si>
    <t>age-english-version</t>
  </si>
  <si>
    <t>www.copernicus.gda.pl</t>
  </si>
  <si>
    <t>www.szpitalmyslenice.pl » www.szpitalmyslenice.pl;http://www.szpitalmyslenice.pl/index.php/option=com_content&amp;view=article&amp;id=104&amp;Itemid=93</t>
  </si>
  <si>
    <t>http://psychiatriaaktywna.pl/</t>
  </si>
  <si>
    <t>http://szpitalnowysacz.pl/fundusze-norweskie</t>
  </si>
  <si>
    <t>http://pcuz.pl/centrum-gerontologii/</t>
  </si>
  <si>
    <t>pl/opening-of-the-new-part-of-the.html</t>
  </si>
  <si>
    <t>http://wielkopolskaonkologia.pl</t>
  </si>
  <si>
    <t>www.gajusz.org.pl/dla-potrzebujacych/hospicjum-perinatalne/</t>
  </si>
  <si>
    <t>http://sanatoria-dolnoslaskie.pl/o-spolce/projekty-wspolfinansowane-ze-zrodel-zewnetrznych/dostosowanie-obiektu-waligora-w-sokolowsku-doprowadzenia-</t>
  </si>
  <si>
    <t>opieki-dlugoterminowej-nad-osobami-starszymi-niesamodzielnymi-i-przewlekle-chorymi » http://waligora.info.pl/en/about-the-centre/</t>
  </si>
  <si>
    <t>http://www.malydolnoslazak.pl/</t>
  </si>
  <si>
    <t>www.fundusze.mammo.pl</t>
  </si>
  <si>
    <t>www.pcmg.pl</t>
  </si>
  <si>
    <t>http://www.mogilenska.pl/article/135#/0 » http://www.projektowinska.pl/en/</t>
  </si>
  <si>
    <t>www.szpital-chodziez.pl</t>
  </si>
  <si>
    <t xml:space="preserve"> http://fundusze.szpitalzawiercie.pl/index.php/en/</t>
  </si>
  <si>
    <t>http://szpitalnawyspie.pl/PL/494/Aktualnosci/</t>
  </si>
  <si>
    <t>www.szpital-zdroje.szczecin.pl</t>
  </si>
  <si>
    <t>http://ginekologia.opole.pl/strona/realizowane-projekty-mf-eog-nmf/2118</t>
  </si>
  <si>
    <t>http://www.senior.powiatpleszewski.pl/</t>
  </si>
  <si>
    <t>http://www.szpitalpleszew.pl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</si>
</sst>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0\ [$PLN]"/>
  </numFmts>
  <fonts count="25">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Czcionka tekstu podstawowego"/>
      <family val="2"/>
      <charset val="238"/>
    </font>
    <font>
      <sz val="11"/>
      <color rgb="FFFF0000"/>
      <name val="Czcionka tekstu podstawowego"/>
      <family val="2"/>
      <charset val="238"/>
    </font>
    <font>
      <sz val="12"/>
      <name val="System"/>
      <family val="2"/>
      <charset val="238"/>
    </font>
    <font>
      <b/>
      <sz val="12"/>
      <name val="System"/>
      <family val="2"/>
      <charset val="238"/>
    </font>
    <font>
      <sz val="12"/>
      <name val="Times New Roman"/>
      <family val="1"/>
      <charset val="238"/>
    </font>
    <font>
      <sz val="13"/>
      <name val="System"/>
      <family val="2"/>
      <charset val="238"/>
    </font>
    <font>
      <b/>
      <sz val="13"/>
      <name val="System"/>
      <family val="2"/>
      <charset val="238"/>
    </font>
    <font>
      <sz val="14"/>
      <name val="System"/>
      <family val="2"/>
      <charset val="238"/>
    </font>
    <font>
      <sz val="13"/>
      <name val="Czcionka tekstu podstawowego"/>
      <family val="2"/>
      <charset val="238"/>
    </font>
    <font>
      <b/>
      <sz val="12"/>
      <color indexed="8"/>
      <name val="Times New Roman"/>
      <family val="1"/>
      <charset val="238"/>
    </font>
    <font>
      <sz val="12"/>
      <color indexed="8"/>
      <name val="Times New Roman"/>
      <family val="1"/>
      <charset val="238"/>
    </font>
    <font>
      <sz val="14"/>
      <color theme="1"/>
      <name val="Times New Roman"/>
      <family val="1"/>
      <charset val="238"/>
    </font>
    <font>
      <b/>
      <sz val="14"/>
      <color indexed="8"/>
      <name val="Times New Roman"/>
      <family val="1"/>
      <charset val="238"/>
    </font>
    <font>
      <sz val="14"/>
      <color indexed="8"/>
      <name val="Times New Roman"/>
      <family val="1"/>
      <charset val="238"/>
    </font>
    <font>
      <sz val="12"/>
      <color theme="1"/>
      <name val="Times New Roman"/>
      <family val="1"/>
      <charset val="238"/>
    </font>
    <font>
      <b/>
      <sz val="16"/>
      <color theme="1"/>
      <name val="Times New Roman"/>
      <family val="1"/>
      <charset val="238"/>
    </font>
    <font>
      <i/>
      <sz val="12"/>
      <color theme="1"/>
      <name val="Times New Roman"/>
      <family val="1"/>
      <charset val="238"/>
    </font>
    <font>
      <sz val="10"/>
      <color theme="1"/>
      <name val="Times New Roman"/>
      <family val="1"/>
      <charset val="238"/>
    </font>
    <font>
      <sz val="12"/>
      <color theme="9"/>
      <name val="Times New Roman"/>
      <family val="1"/>
      <charset val="238"/>
    </font>
    <font>
      <sz val="12"/>
      <color rgb="FFFFC000"/>
      <name val="Times New Roman"/>
      <family val="1"/>
      <charset val="238"/>
    </font>
    <font>
      <b/>
      <sz val="16"/>
      <color theme="9"/>
      <name val="Times New Roman"/>
      <family val="1"/>
      <charset val="238"/>
    </font>
  </fonts>
  <fills count="13">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3366CC"/>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 fillId="0" borderId="0"/>
    <xf numFmtId="0" fontId="2" fillId="0" borderId="0"/>
    <xf numFmtId="0" fontId="1" fillId="0" borderId="0"/>
  </cellStyleXfs>
  <cellXfs count="118">
    <xf numFmtId="0" fontId="0" fillId="0" borderId="0" xfId="0"/>
    <xf numFmtId="0" fontId="6" fillId="0" borderId="5"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3" xfId="0" applyFont="1" applyFill="1" applyBorder="1"/>
    <xf numFmtId="0" fontId="6" fillId="3" borderId="1" xfId="0" applyFont="1" applyFill="1" applyBorder="1" applyAlignment="1">
      <alignment horizontal="center" vertical="center"/>
    </xf>
    <xf numFmtId="0" fontId="6" fillId="3" borderId="1" xfId="0" applyFont="1" applyFill="1" applyBorder="1" applyAlignment="1">
      <alignment wrapText="1"/>
    </xf>
    <xf numFmtId="0" fontId="6" fillId="3" borderId="1" xfId="0" applyFont="1" applyFill="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6" fillId="0" borderId="5"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vertical="top" wrapText="1"/>
    </xf>
    <xf numFmtId="0" fontId="6" fillId="3" borderId="1" xfId="0" applyFont="1" applyFill="1" applyBorder="1" applyAlignment="1">
      <alignment vertical="top"/>
    </xf>
    <xf numFmtId="0" fontId="6" fillId="4" borderId="1" xfId="0" applyFont="1" applyFill="1" applyBorder="1"/>
    <xf numFmtId="0" fontId="6" fillId="4"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0" borderId="0" xfId="0" applyFont="1" applyFill="1"/>
    <xf numFmtId="0" fontId="8" fillId="0" borderId="0" xfId="0" applyFont="1" applyAlignment="1">
      <alignment wrapText="1"/>
    </xf>
    <xf numFmtId="0" fontId="0" fillId="0" borderId="0" xfId="0" applyFill="1"/>
    <xf numFmtId="0" fontId="5" fillId="0" borderId="0" xfId="0" applyFont="1" applyFill="1"/>
    <xf numFmtId="0" fontId="10" fillId="4" borderId="1" xfId="0" applyFont="1" applyFill="1" applyBorder="1" applyAlignment="1">
      <alignment horizontal="center" vertical="center"/>
    </xf>
    <xf numFmtId="2" fontId="10" fillId="4" borderId="1" xfId="0" applyNumberFormat="1" applyFont="1" applyFill="1" applyBorder="1" applyAlignment="1">
      <alignment horizontal="center" vertical="center"/>
    </xf>
    <xf numFmtId="0" fontId="10" fillId="8" borderId="1" xfId="0" applyFont="1" applyFill="1" applyBorder="1" applyAlignment="1">
      <alignment horizontal="center" vertical="center"/>
    </xf>
    <xf numFmtId="2" fontId="10" fillId="7" borderId="1" xfId="0" applyNumberFormat="1" applyFont="1" applyFill="1" applyBorder="1" applyAlignment="1">
      <alignment horizontal="center" vertical="center"/>
    </xf>
    <xf numFmtId="0" fontId="6" fillId="2" borderId="14" xfId="0" applyFont="1" applyFill="1" applyBorder="1" applyAlignment="1">
      <alignment wrapText="1"/>
    </xf>
    <xf numFmtId="2" fontId="9" fillId="2" borderId="13" xfId="0" applyNumberFormat="1" applyFont="1" applyFill="1" applyBorder="1" applyAlignment="1">
      <alignment horizontal="center" vertical="center"/>
    </xf>
    <xf numFmtId="0" fontId="12" fillId="0" borderId="0" xfId="0" applyFont="1"/>
    <xf numFmtId="0" fontId="4" fillId="0" borderId="0" xfId="0" applyFont="1" applyFill="1"/>
    <xf numFmtId="0" fontId="15" fillId="0" borderId="0" xfId="0" applyFont="1" applyAlignment="1">
      <alignment horizontal="left" vertical="top"/>
    </xf>
    <xf numFmtId="0" fontId="15" fillId="7" borderId="0" xfId="0" applyFont="1" applyFill="1" applyAlignment="1">
      <alignment horizontal="left" vertical="top"/>
    </xf>
    <xf numFmtId="0" fontId="15" fillId="0" borderId="0" xfId="0" applyFont="1" applyFill="1" applyAlignment="1">
      <alignment horizontal="left" vertical="top"/>
    </xf>
    <xf numFmtId="0" fontId="18"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8" fillId="0" borderId="0" xfId="0" applyFont="1" applyAlignment="1">
      <alignment horizontal="left" vertical="top" wrapText="1"/>
    </xf>
    <xf numFmtId="0" fontId="18" fillId="0" borderId="0" xfId="0" applyFont="1" applyFill="1" applyAlignment="1">
      <alignment horizontal="left" vertical="top" wrapText="1"/>
    </xf>
    <xf numFmtId="0" fontId="18" fillId="0" borderId="1" xfId="0" applyFont="1" applyBorder="1" applyAlignment="1">
      <alignment horizontal="center" vertical="center"/>
    </xf>
    <xf numFmtId="0" fontId="15" fillId="0" borderId="0" xfId="0" applyFont="1" applyFill="1" applyBorder="1" applyAlignment="1">
      <alignment horizontal="left" vertical="top"/>
    </xf>
    <xf numFmtId="0" fontId="15" fillId="0" borderId="0" xfId="0" applyFont="1" applyBorder="1" applyAlignment="1">
      <alignment horizontal="center" vertical="center"/>
    </xf>
    <xf numFmtId="0" fontId="18" fillId="0" borderId="0" xfId="0" applyFont="1" applyBorder="1" applyAlignment="1">
      <alignment horizontal="center" vertical="center"/>
    </xf>
    <xf numFmtId="0" fontId="15" fillId="0" borderId="0" xfId="0" applyFont="1" applyBorder="1" applyAlignment="1">
      <alignment horizontal="center" vertical="center" wrapText="1"/>
    </xf>
    <xf numFmtId="0" fontId="18" fillId="0" borderId="0" xfId="0" applyFont="1" applyBorder="1" applyAlignment="1">
      <alignment horizontal="left" vertical="top" wrapText="1"/>
    </xf>
    <xf numFmtId="0" fontId="18" fillId="0" borderId="0" xfId="0" applyFont="1" applyFill="1" applyBorder="1" applyAlignment="1">
      <alignment horizontal="left" vertical="top" wrapText="1"/>
    </xf>
    <xf numFmtId="0" fontId="15" fillId="0" borderId="0" xfId="0" applyFont="1" applyBorder="1" applyAlignment="1">
      <alignment horizontal="left" vertical="top"/>
    </xf>
    <xf numFmtId="0" fontId="14" fillId="6" borderId="0" xfId="0" applyFont="1" applyFill="1" applyBorder="1" applyAlignment="1">
      <alignment horizontal="center" vertical="center" wrapText="1"/>
    </xf>
    <xf numFmtId="0" fontId="19" fillId="0" borderId="0" xfId="0" applyFont="1" applyAlignment="1">
      <alignment horizontal="left" vertical="center"/>
    </xf>
    <xf numFmtId="0" fontId="17" fillId="10" borderId="4" xfId="0" applyFont="1" applyFill="1" applyBorder="1" applyAlignment="1">
      <alignment horizontal="left" vertical="top" wrapText="1"/>
    </xf>
    <xf numFmtId="0" fontId="14" fillId="10" borderId="1"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5" fillId="10" borderId="0" xfId="0" applyFont="1" applyFill="1" applyAlignment="1">
      <alignment horizontal="left" vertical="top"/>
    </xf>
    <xf numFmtId="0" fontId="15" fillId="10" borderId="0" xfId="0" applyFont="1" applyFill="1" applyBorder="1" applyAlignment="1">
      <alignment horizontal="left" vertical="top"/>
    </xf>
    <xf numFmtId="165" fontId="15" fillId="0" borderId="0" xfId="0" applyNumberFormat="1" applyFont="1" applyBorder="1" applyAlignment="1">
      <alignment horizontal="left" vertical="top"/>
    </xf>
    <xf numFmtId="165" fontId="15" fillId="0" borderId="1" xfId="0" applyNumberFormat="1" applyFont="1" applyBorder="1" applyAlignment="1">
      <alignment horizontal="left" vertical="top"/>
    </xf>
    <xf numFmtId="165" fontId="15" fillId="0" borderId="0" xfId="0" applyNumberFormat="1" applyFont="1" applyAlignment="1">
      <alignment horizontal="left" vertical="top"/>
    </xf>
    <xf numFmtId="165" fontId="16" fillId="3" borderId="16" xfId="0" applyNumberFormat="1"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7" fillId="10" borderId="3" xfId="0" applyFont="1" applyFill="1" applyBorder="1" applyAlignment="1">
      <alignment horizontal="center" vertical="center" wrapText="1"/>
    </xf>
    <xf numFmtId="14" fontId="15" fillId="10" borderId="1" xfId="0" applyNumberFormat="1" applyFont="1" applyFill="1" applyBorder="1" applyAlignment="1">
      <alignment horizontal="center" vertical="center" wrapText="1"/>
    </xf>
    <xf numFmtId="0" fontId="15" fillId="11" borderId="0" xfId="0" applyFont="1" applyFill="1" applyAlignment="1">
      <alignment horizontal="left" vertical="top"/>
    </xf>
    <xf numFmtId="0" fontId="15" fillId="12" borderId="0" xfId="0" applyFont="1" applyFill="1" applyAlignment="1">
      <alignment horizontal="left" vertical="top"/>
    </xf>
    <xf numFmtId="0" fontId="19" fillId="10" borderId="0" xfId="0" applyFont="1" applyFill="1" applyAlignment="1">
      <alignment horizontal="left" vertical="center"/>
    </xf>
    <xf numFmtId="165" fontId="21" fillId="9" borderId="19" xfId="0" applyNumberFormat="1" applyFont="1" applyFill="1" applyBorder="1" applyAlignment="1">
      <alignment horizontal="center" vertical="center" wrapText="1"/>
    </xf>
    <xf numFmtId="165" fontId="21" fillId="9" borderId="20" xfId="0" applyNumberFormat="1"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5" fillId="9" borderId="16" xfId="0" applyFont="1" applyFill="1" applyBorder="1" applyAlignment="1">
      <alignment horizontal="center" vertical="center"/>
    </xf>
    <xf numFmtId="0" fontId="18" fillId="10" borderId="4"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5" fillId="10" borderId="0" xfId="0" applyFont="1" applyFill="1" applyBorder="1" applyAlignment="1">
      <alignment horizontal="left" vertical="top"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9" fillId="8" borderId="6"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3" xfId="0" applyFont="1" applyFill="1" applyBorder="1"/>
    <xf numFmtId="0" fontId="6" fillId="3" borderId="6" xfId="0" applyFont="1" applyFill="1" applyBorder="1" applyAlignment="1">
      <alignment horizontal="center" vertical="center" wrapText="1"/>
    </xf>
    <xf numFmtId="0" fontId="6" fillId="3" borderId="7" xfId="0" applyFont="1" applyFill="1" applyBorder="1" applyAlignment="1">
      <alignment wrapText="1"/>
    </xf>
    <xf numFmtId="0" fontId="6" fillId="3" borderId="3" xfId="0" applyFont="1" applyFill="1" applyBorder="1" applyAlignment="1">
      <alignment wrapText="1"/>
    </xf>
    <xf numFmtId="0" fontId="6" fillId="3"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24" fillId="0" borderId="0" xfId="0" applyFont="1" applyAlignment="1">
      <alignment horizontal="left" vertical="center"/>
    </xf>
    <xf numFmtId="165" fontId="16" fillId="3" borderId="21" xfId="0" applyNumberFormat="1" applyFont="1" applyFill="1" applyBorder="1" applyAlignment="1">
      <alignment horizontal="center" vertical="center" wrapText="1"/>
    </xf>
    <xf numFmtId="165" fontId="16" fillId="3" borderId="22" xfId="0" applyNumberFormat="1" applyFont="1" applyFill="1" applyBorder="1" applyAlignment="1">
      <alignment horizontal="center" vertical="center" wrapText="1"/>
    </xf>
    <xf numFmtId="165" fontId="16" fillId="3" borderId="23" xfId="0" applyNumberFormat="1" applyFont="1" applyFill="1" applyBorder="1" applyAlignment="1">
      <alignment horizontal="center" vertical="center" wrapText="1"/>
    </xf>
    <xf numFmtId="0" fontId="19" fillId="0" borderId="0" xfId="0" applyFont="1" applyAlignment="1">
      <alignment horizontal="left" vertical="center"/>
    </xf>
    <xf numFmtId="0" fontId="13" fillId="3" borderId="17" xfId="0" applyFont="1" applyFill="1" applyBorder="1" applyAlignment="1">
      <alignment horizontal="center" vertical="top" wrapText="1"/>
    </xf>
    <xf numFmtId="0" fontId="13" fillId="3" borderId="18" xfId="0" applyFont="1" applyFill="1" applyBorder="1" applyAlignment="1">
      <alignment horizontal="center" vertical="top"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9" fillId="3" borderId="1" xfId="0" applyFont="1" applyFill="1" applyBorder="1" applyAlignment="1">
      <alignment horizontal="center" vertical="center"/>
    </xf>
    <xf numFmtId="0" fontId="15" fillId="10" borderId="1" xfId="0" applyFont="1" applyFill="1" applyBorder="1" applyAlignment="1">
      <alignment horizontal="center" vertical="center" wrapText="1"/>
    </xf>
    <xf numFmtId="0" fontId="15" fillId="10" borderId="1" xfId="0" applyFont="1" applyFill="1" applyBorder="1" applyAlignment="1">
      <alignment horizontal="center" vertical="center"/>
    </xf>
    <xf numFmtId="14" fontId="15" fillId="10" borderId="3" xfId="0" applyNumberFormat="1" applyFont="1" applyFill="1" applyBorder="1" applyAlignment="1">
      <alignment horizontal="center" vertical="center" wrapText="1"/>
    </xf>
    <xf numFmtId="0" fontId="8" fillId="10" borderId="3" xfId="0" applyFont="1" applyFill="1" applyBorder="1" applyAlignment="1">
      <alignment horizontal="left" vertical="center" wrapText="1"/>
    </xf>
    <xf numFmtId="0" fontId="18" fillId="10" borderId="5" xfId="0" applyFont="1" applyFill="1" applyBorder="1" applyAlignment="1">
      <alignment horizontal="left" vertical="center" wrapText="1"/>
    </xf>
    <xf numFmtId="165" fontId="0" fillId="10" borderId="1" xfId="0" applyNumberFormat="1" applyFill="1" applyBorder="1" applyAlignment="1">
      <alignment horizontal="center" vertical="center" wrapText="1"/>
    </xf>
    <xf numFmtId="165" fontId="18" fillId="10" borderId="3" xfId="0" applyNumberFormat="1" applyFont="1" applyFill="1" applyBorder="1" applyAlignment="1">
      <alignment horizontal="center" vertical="center" wrapText="1"/>
    </xf>
    <xf numFmtId="0" fontId="8" fillId="10" borderId="1" xfId="0" applyFont="1" applyFill="1" applyBorder="1" applyAlignment="1">
      <alignment horizontal="left" vertical="center" wrapText="1"/>
    </xf>
    <xf numFmtId="165" fontId="18" fillId="10" borderId="1" xfId="0" applyNumberFormat="1" applyFont="1" applyFill="1" applyBorder="1" applyAlignment="1">
      <alignment horizontal="center" vertical="center" wrapText="1"/>
    </xf>
    <xf numFmtId="0" fontId="18" fillId="10" borderId="1" xfId="0" applyFont="1" applyFill="1" applyBorder="1" applyAlignment="1">
      <alignment horizontal="left" vertical="center" wrapText="1"/>
    </xf>
  </cellXfs>
  <cellStyles count="4">
    <cellStyle name="Normalny" xfId="0" builtinId="0"/>
    <cellStyle name="Normalny 2" xfId="1"/>
    <cellStyle name="Normalny 2 2" xfId="2"/>
    <cellStyle name="Normalny 3" xfId="3"/>
  </cellStyles>
  <dxfs count="2">
    <dxf>
      <font>
        <color rgb="FF00B050"/>
      </font>
    </dxf>
    <dxf>
      <font>
        <color rgb="FF00B050"/>
      </font>
    </dxf>
  </dxfs>
  <tableStyles count="0" defaultTableStyle="TableStyleMedium9" defaultPivotStyle="PivotStyleLight16"/>
  <colors>
    <mruColors>
      <color rgb="FFFF66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NIVERSE\dfs$\MF%20EOG,%20NMF,%20SPPW\MECHANIZMY%20FINANSOWE\MF%20Perspektywa%202009-2014\BAZY%20DANYCH\PL07%20Konkurs%201_2013%20Baza%20wniosk&#243;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IVERSE\dfs$\Users\a.batejko\AppData\Local\Microsoft\Windows\Temporary%20Internet%20Files\Content.Outlook\ULXGTVP5\baza%20danych%20eksperci%20OM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dane o wskaźnikach"/>
      <sheetName val="Arkusz1"/>
    </sheetNames>
    <sheetDataSet>
      <sheetData sheetId="0" refreshError="1"/>
      <sheetData sheetId="1" refreshError="1"/>
      <sheetData sheetId="2" refreshError="1">
        <row r="8">
          <cell r="B8" t="str">
            <v>001</v>
          </cell>
        </row>
        <row r="9">
          <cell r="B9" t="str">
            <v>002</v>
          </cell>
        </row>
        <row r="10">
          <cell r="B10" t="str">
            <v>003</v>
          </cell>
        </row>
        <row r="11">
          <cell r="B11" t="str">
            <v>004</v>
          </cell>
        </row>
        <row r="12">
          <cell r="B12" t="str">
            <v>005</v>
          </cell>
        </row>
        <row r="13">
          <cell r="B13" t="str">
            <v>006</v>
          </cell>
        </row>
        <row r="14">
          <cell r="B14" t="str">
            <v>007</v>
          </cell>
        </row>
        <row r="15">
          <cell r="B15" t="str">
            <v>008</v>
          </cell>
        </row>
        <row r="16">
          <cell r="B16" t="str">
            <v>009</v>
          </cell>
        </row>
        <row r="17">
          <cell r="B17" t="str">
            <v>010</v>
          </cell>
        </row>
        <row r="18">
          <cell r="B18" t="str">
            <v>011</v>
          </cell>
        </row>
        <row r="19">
          <cell r="B19" t="str">
            <v>012</v>
          </cell>
        </row>
        <row r="20">
          <cell r="B20" t="str">
            <v>013</v>
          </cell>
        </row>
        <row r="21">
          <cell r="B21" t="str">
            <v>014</v>
          </cell>
        </row>
        <row r="22">
          <cell r="B22" t="str">
            <v>015</v>
          </cell>
        </row>
        <row r="23">
          <cell r="B23" t="str">
            <v>016</v>
          </cell>
        </row>
        <row r="24">
          <cell r="B24" t="str">
            <v>017</v>
          </cell>
        </row>
        <row r="25">
          <cell r="B25" t="str">
            <v>018</v>
          </cell>
        </row>
        <row r="26">
          <cell r="B26" t="str">
            <v>019</v>
          </cell>
        </row>
        <row r="27">
          <cell r="B27" t="str">
            <v>020</v>
          </cell>
        </row>
        <row r="28">
          <cell r="B28" t="str">
            <v>021</v>
          </cell>
        </row>
        <row r="29">
          <cell r="B29" t="str">
            <v>022</v>
          </cell>
        </row>
        <row r="30">
          <cell r="B30" t="str">
            <v>023</v>
          </cell>
        </row>
        <row r="31">
          <cell r="B31" t="str">
            <v>024</v>
          </cell>
        </row>
        <row r="32">
          <cell r="B32" t="str">
            <v>025</v>
          </cell>
        </row>
        <row r="33">
          <cell r="B33" t="str">
            <v>026</v>
          </cell>
        </row>
        <row r="34">
          <cell r="B34" t="str">
            <v>027</v>
          </cell>
        </row>
        <row r="35">
          <cell r="B35" t="str">
            <v>028</v>
          </cell>
        </row>
        <row r="36">
          <cell r="B36" t="str">
            <v>029</v>
          </cell>
        </row>
        <row r="37">
          <cell r="B37" t="str">
            <v>030</v>
          </cell>
        </row>
        <row r="38">
          <cell r="B38" t="str">
            <v>031</v>
          </cell>
        </row>
        <row r="39">
          <cell r="B39" t="str">
            <v>032</v>
          </cell>
        </row>
        <row r="40">
          <cell r="B40" t="str">
            <v>033</v>
          </cell>
        </row>
        <row r="41">
          <cell r="B41" t="str">
            <v>034</v>
          </cell>
        </row>
        <row r="42">
          <cell r="B42" t="str">
            <v>035</v>
          </cell>
        </row>
        <row r="43">
          <cell r="B43" t="str">
            <v>036</v>
          </cell>
        </row>
        <row r="44">
          <cell r="B44" t="str">
            <v>037</v>
          </cell>
        </row>
        <row r="45">
          <cell r="B45" t="str">
            <v>038</v>
          </cell>
        </row>
        <row r="46">
          <cell r="B46" t="str">
            <v>039</v>
          </cell>
        </row>
        <row r="47">
          <cell r="B47" t="str">
            <v>040</v>
          </cell>
        </row>
        <row r="48">
          <cell r="B48" t="str">
            <v>041</v>
          </cell>
        </row>
        <row r="49">
          <cell r="B49" t="str">
            <v>042</v>
          </cell>
        </row>
        <row r="50">
          <cell r="B50" t="str">
            <v>043</v>
          </cell>
        </row>
        <row r="51">
          <cell r="B51" t="str">
            <v>044</v>
          </cell>
        </row>
        <row r="52">
          <cell r="B52" t="str">
            <v>045</v>
          </cell>
        </row>
        <row r="53">
          <cell r="B53" t="str">
            <v>046</v>
          </cell>
        </row>
        <row r="54">
          <cell r="B54" t="str">
            <v>047</v>
          </cell>
        </row>
        <row r="55">
          <cell r="B55" t="str">
            <v>048</v>
          </cell>
        </row>
        <row r="56">
          <cell r="B56" t="str">
            <v>049</v>
          </cell>
        </row>
        <row r="57">
          <cell r="B57" t="str">
            <v>050</v>
          </cell>
        </row>
        <row r="58">
          <cell r="B58" t="str">
            <v>051</v>
          </cell>
        </row>
        <row r="59">
          <cell r="B59" t="str">
            <v>052</v>
          </cell>
        </row>
        <row r="60">
          <cell r="B60" t="str">
            <v>053</v>
          </cell>
        </row>
        <row r="61">
          <cell r="B61" t="str">
            <v>054</v>
          </cell>
        </row>
        <row r="62">
          <cell r="B62" t="str">
            <v>055</v>
          </cell>
        </row>
        <row r="63">
          <cell r="B63" t="str">
            <v>056</v>
          </cell>
        </row>
        <row r="64">
          <cell r="B64" t="str">
            <v>057</v>
          </cell>
        </row>
        <row r="65">
          <cell r="B65" t="str">
            <v>058</v>
          </cell>
        </row>
        <row r="66">
          <cell r="B66" t="str">
            <v>059</v>
          </cell>
        </row>
        <row r="67">
          <cell r="B67" t="str">
            <v>060</v>
          </cell>
        </row>
        <row r="68">
          <cell r="B68" t="str">
            <v>061</v>
          </cell>
        </row>
        <row r="69">
          <cell r="B69" t="str">
            <v>062</v>
          </cell>
        </row>
        <row r="70">
          <cell r="B70" t="str">
            <v>063</v>
          </cell>
        </row>
        <row r="71">
          <cell r="B71" t="str">
            <v>064</v>
          </cell>
        </row>
        <row r="72">
          <cell r="B72" t="str">
            <v>065</v>
          </cell>
        </row>
        <row r="73">
          <cell r="B73" t="str">
            <v>066</v>
          </cell>
        </row>
        <row r="74">
          <cell r="B74" t="str">
            <v>067</v>
          </cell>
        </row>
        <row r="75">
          <cell r="B75" t="str">
            <v>068</v>
          </cell>
        </row>
        <row r="76">
          <cell r="B76" t="str">
            <v>069</v>
          </cell>
        </row>
        <row r="77">
          <cell r="B77" t="str">
            <v>070</v>
          </cell>
        </row>
        <row r="78">
          <cell r="B78" t="str">
            <v>071</v>
          </cell>
        </row>
        <row r="79">
          <cell r="B79" t="str">
            <v>072</v>
          </cell>
        </row>
        <row r="80">
          <cell r="B80" t="str">
            <v>073</v>
          </cell>
        </row>
        <row r="81">
          <cell r="B81" t="str">
            <v>074</v>
          </cell>
        </row>
        <row r="82">
          <cell r="B82" t="str">
            <v>075</v>
          </cell>
        </row>
        <row r="83">
          <cell r="B83" t="str">
            <v>076</v>
          </cell>
        </row>
        <row r="84">
          <cell r="B84" t="str">
            <v>077</v>
          </cell>
        </row>
        <row r="85">
          <cell r="B85" t="str">
            <v>078</v>
          </cell>
        </row>
        <row r="86">
          <cell r="B86" t="str">
            <v>079</v>
          </cell>
        </row>
        <row r="87">
          <cell r="B87" t="str">
            <v>080</v>
          </cell>
        </row>
        <row r="88">
          <cell r="B88" t="str">
            <v>081</v>
          </cell>
        </row>
        <row r="89">
          <cell r="B89" t="str">
            <v>082</v>
          </cell>
        </row>
        <row r="90">
          <cell r="B90" t="str">
            <v>083</v>
          </cell>
        </row>
        <row r="91">
          <cell r="B91" t="str">
            <v>084</v>
          </cell>
        </row>
        <row r="92">
          <cell r="B92" t="str">
            <v>085</v>
          </cell>
        </row>
        <row r="93">
          <cell r="B93" t="str">
            <v>086</v>
          </cell>
        </row>
        <row r="94">
          <cell r="B94" t="str">
            <v>087</v>
          </cell>
        </row>
        <row r="95">
          <cell r="B95" t="str">
            <v>088</v>
          </cell>
        </row>
        <row r="96">
          <cell r="B96" t="str">
            <v>089</v>
          </cell>
        </row>
        <row r="97">
          <cell r="B97" t="str">
            <v>090</v>
          </cell>
        </row>
        <row r="98">
          <cell r="B98" t="str">
            <v>091</v>
          </cell>
        </row>
        <row r="99">
          <cell r="B99" t="str">
            <v>092</v>
          </cell>
        </row>
        <row r="100">
          <cell r="B100" t="str">
            <v>093</v>
          </cell>
        </row>
        <row r="101">
          <cell r="B101" t="str">
            <v>094</v>
          </cell>
        </row>
        <row r="102">
          <cell r="B102" t="str">
            <v>095</v>
          </cell>
        </row>
        <row r="103">
          <cell r="B103" t="str">
            <v>096</v>
          </cell>
        </row>
        <row r="104">
          <cell r="B104" t="str">
            <v>097</v>
          </cell>
        </row>
        <row r="105">
          <cell r="B105" t="str">
            <v>098</v>
          </cell>
        </row>
        <row r="106">
          <cell r="B106" t="str">
            <v>099</v>
          </cell>
        </row>
        <row r="107">
          <cell r="B107" t="str">
            <v>100</v>
          </cell>
        </row>
        <row r="108">
          <cell r="B108" t="str">
            <v>101</v>
          </cell>
        </row>
        <row r="109">
          <cell r="B109" t="str">
            <v>102</v>
          </cell>
        </row>
        <row r="110">
          <cell r="B110" t="str">
            <v>103</v>
          </cell>
        </row>
        <row r="111">
          <cell r="B111" t="str">
            <v>104</v>
          </cell>
        </row>
        <row r="112">
          <cell r="B112" t="str">
            <v>105</v>
          </cell>
        </row>
        <row r="113">
          <cell r="B113" t="str">
            <v>106</v>
          </cell>
        </row>
        <row r="114">
          <cell r="B114" t="str">
            <v>107</v>
          </cell>
        </row>
        <row r="115">
          <cell r="B115" t="str">
            <v>108</v>
          </cell>
        </row>
        <row r="116">
          <cell r="B116" t="str">
            <v>109</v>
          </cell>
        </row>
        <row r="117">
          <cell r="B117" t="str">
            <v>110</v>
          </cell>
        </row>
        <row r="118">
          <cell r="B118" t="str">
            <v>111</v>
          </cell>
        </row>
        <row r="119">
          <cell r="B119" t="str">
            <v>112</v>
          </cell>
        </row>
        <row r="120">
          <cell r="B120" t="str">
            <v>113</v>
          </cell>
        </row>
        <row r="121">
          <cell r="B121" t="str">
            <v>114</v>
          </cell>
        </row>
        <row r="122">
          <cell r="B122" t="str">
            <v>115</v>
          </cell>
        </row>
        <row r="123">
          <cell r="B123" t="str">
            <v>116</v>
          </cell>
        </row>
        <row r="124">
          <cell r="B124" t="str">
            <v>117</v>
          </cell>
        </row>
        <row r="125">
          <cell r="B125" t="str">
            <v>118</v>
          </cell>
        </row>
        <row r="126">
          <cell r="B126" t="str">
            <v>119</v>
          </cell>
        </row>
        <row r="127">
          <cell r="B127" t="str">
            <v>120</v>
          </cell>
        </row>
        <row r="128">
          <cell r="B128" t="str">
            <v>121</v>
          </cell>
        </row>
        <row r="129">
          <cell r="B129" t="str">
            <v>122</v>
          </cell>
        </row>
        <row r="130">
          <cell r="B130" t="str">
            <v>123</v>
          </cell>
        </row>
        <row r="131">
          <cell r="B131" t="str">
            <v>124</v>
          </cell>
        </row>
        <row r="132">
          <cell r="B132" t="str">
            <v>125</v>
          </cell>
        </row>
        <row r="133">
          <cell r="B133" t="str">
            <v>126</v>
          </cell>
        </row>
        <row r="134">
          <cell r="B134" t="str">
            <v>127</v>
          </cell>
        </row>
        <row r="135">
          <cell r="B135" t="str">
            <v>128</v>
          </cell>
        </row>
        <row r="136">
          <cell r="B136" t="str">
            <v>129</v>
          </cell>
        </row>
        <row r="137">
          <cell r="B137" t="str">
            <v>130</v>
          </cell>
        </row>
        <row r="138">
          <cell r="B138" t="str">
            <v>131</v>
          </cell>
        </row>
        <row r="139">
          <cell r="B139" t="str">
            <v>132</v>
          </cell>
        </row>
        <row r="140">
          <cell r="B140" t="str">
            <v>133</v>
          </cell>
        </row>
        <row r="141">
          <cell r="B141" t="str">
            <v>134</v>
          </cell>
        </row>
        <row r="142">
          <cell r="B142" t="str">
            <v>135</v>
          </cell>
        </row>
        <row r="143">
          <cell r="B143" t="str">
            <v>136</v>
          </cell>
        </row>
        <row r="144">
          <cell r="B144" t="str">
            <v>137</v>
          </cell>
        </row>
        <row r="145">
          <cell r="B145" t="str">
            <v>138</v>
          </cell>
        </row>
        <row r="146">
          <cell r="B146" t="str">
            <v>139</v>
          </cell>
        </row>
        <row r="147">
          <cell r="B147" t="str">
            <v>140</v>
          </cell>
        </row>
        <row r="148">
          <cell r="B148" t="str">
            <v>141</v>
          </cell>
        </row>
        <row r="149">
          <cell r="B149" t="str">
            <v>142</v>
          </cell>
        </row>
        <row r="150">
          <cell r="B150" t="str">
            <v>143</v>
          </cell>
        </row>
        <row r="151">
          <cell r="B151" t="str">
            <v>144</v>
          </cell>
        </row>
        <row r="152">
          <cell r="B152" t="str">
            <v>145</v>
          </cell>
        </row>
        <row r="153">
          <cell r="B153" t="str">
            <v>146</v>
          </cell>
        </row>
        <row r="154">
          <cell r="B154" t="str">
            <v>147</v>
          </cell>
        </row>
        <row r="155">
          <cell r="B155" t="str">
            <v>148</v>
          </cell>
        </row>
        <row r="156">
          <cell r="B156" t="str">
            <v>149</v>
          </cell>
        </row>
        <row r="157">
          <cell r="B157" t="str">
            <v>150</v>
          </cell>
        </row>
        <row r="158">
          <cell r="B158" t="str">
            <v>151</v>
          </cell>
        </row>
        <row r="159">
          <cell r="B159" t="str">
            <v>152</v>
          </cell>
        </row>
        <row r="160">
          <cell r="B160" t="str">
            <v>153</v>
          </cell>
        </row>
        <row r="161">
          <cell r="B161" t="str">
            <v>154</v>
          </cell>
        </row>
        <row r="162">
          <cell r="B162" t="str">
            <v>155</v>
          </cell>
        </row>
        <row r="163">
          <cell r="B163" t="str">
            <v>156</v>
          </cell>
        </row>
        <row r="164">
          <cell r="B164" t="str">
            <v>157</v>
          </cell>
        </row>
        <row r="165">
          <cell r="B165" t="str">
            <v>158</v>
          </cell>
        </row>
        <row r="166">
          <cell r="B166" t="str">
            <v>159</v>
          </cell>
        </row>
        <row r="167">
          <cell r="B167" t="str">
            <v>160</v>
          </cell>
        </row>
        <row r="168">
          <cell r="B168" t="str">
            <v>161</v>
          </cell>
        </row>
        <row r="169">
          <cell r="B169" t="str">
            <v>162</v>
          </cell>
        </row>
        <row r="170">
          <cell r="B170" t="str">
            <v>163</v>
          </cell>
        </row>
        <row r="171">
          <cell r="B171" t="str">
            <v>164</v>
          </cell>
        </row>
        <row r="172">
          <cell r="B172" t="str">
            <v>165</v>
          </cell>
        </row>
        <row r="173">
          <cell r="B173" t="str">
            <v>166</v>
          </cell>
        </row>
        <row r="174">
          <cell r="B174" t="str">
            <v>167</v>
          </cell>
        </row>
        <row r="175">
          <cell r="B175" t="str">
            <v>168</v>
          </cell>
        </row>
        <row r="176">
          <cell r="B176" t="str">
            <v>169</v>
          </cell>
        </row>
        <row r="177">
          <cell r="B177" t="str">
            <v>170</v>
          </cell>
        </row>
        <row r="178">
          <cell r="B178" t="str">
            <v>171</v>
          </cell>
        </row>
        <row r="179">
          <cell r="B179" t="str">
            <v>172</v>
          </cell>
        </row>
        <row r="180">
          <cell r="B180" t="str">
            <v>173</v>
          </cell>
        </row>
        <row r="181">
          <cell r="B181" t="str">
            <v>174</v>
          </cell>
        </row>
        <row r="182">
          <cell r="B182" t="str">
            <v>175</v>
          </cell>
        </row>
        <row r="183">
          <cell r="B183" t="str">
            <v>176</v>
          </cell>
        </row>
        <row r="184">
          <cell r="B184" t="str">
            <v>177</v>
          </cell>
        </row>
        <row r="185">
          <cell r="B185" t="str">
            <v>178</v>
          </cell>
        </row>
        <row r="186">
          <cell r="B186" t="str">
            <v>179</v>
          </cell>
        </row>
        <row r="187">
          <cell r="B187" t="str">
            <v>180</v>
          </cell>
        </row>
        <row r="188">
          <cell r="B188" t="str">
            <v>181</v>
          </cell>
        </row>
        <row r="189">
          <cell r="B189" t="str">
            <v>182</v>
          </cell>
        </row>
        <row r="190">
          <cell r="B190" t="str">
            <v>183</v>
          </cell>
        </row>
        <row r="191">
          <cell r="B191" t="str">
            <v>184</v>
          </cell>
        </row>
        <row r="192">
          <cell r="B192" t="str">
            <v>185</v>
          </cell>
        </row>
        <row r="193">
          <cell r="B193" t="str">
            <v>186</v>
          </cell>
        </row>
        <row r="194">
          <cell r="B194" t="str">
            <v>187</v>
          </cell>
        </row>
        <row r="195">
          <cell r="B195" t="str">
            <v>188</v>
          </cell>
        </row>
        <row r="196">
          <cell r="B196" t="str">
            <v>189</v>
          </cell>
        </row>
        <row r="197">
          <cell r="B197" t="str">
            <v>190</v>
          </cell>
        </row>
        <row r="198">
          <cell r="B198" t="str">
            <v>191</v>
          </cell>
        </row>
        <row r="199">
          <cell r="B199" t="str">
            <v>192</v>
          </cell>
        </row>
        <row r="200">
          <cell r="B200" t="str">
            <v>193</v>
          </cell>
        </row>
        <row r="201">
          <cell r="B201" t="str">
            <v>194</v>
          </cell>
        </row>
        <row r="202">
          <cell r="B202" t="str">
            <v>195</v>
          </cell>
        </row>
        <row r="203">
          <cell r="B203" t="str">
            <v>196</v>
          </cell>
        </row>
        <row r="204">
          <cell r="B204" t="str">
            <v>197</v>
          </cell>
        </row>
        <row r="205">
          <cell r="B205" t="str">
            <v>198</v>
          </cell>
        </row>
        <row r="206">
          <cell r="B206" t="str">
            <v>199</v>
          </cell>
        </row>
        <row r="207">
          <cell r="B207" t="str">
            <v>200</v>
          </cell>
        </row>
        <row r="208">
          <cell r="B208" t="str">
            <v>201</v>
          </cell>
        </row>
        <row r="209">
          <cell r="B209" t="str">
            <v>202</v>
          </cell>
        </row>
        <row r="210">
          <cell r="B210" t="str">
            <v>203</v>
          </cell>
        </row>
        <row r="211">
          <cell r="B211" t="str">
            <v>204</v>
          </cell>
        </row>
        <row r="212">
          <cell r="B212" t="str">
            <v>205</v>
          </cell>
        </row>
        <row r="213">
          <cell r="B213" t="str">
            <v>206</v>
          </cell>
        </row>
        <row r="214">
          <cell r="B214" t="str">
            <v>207</v>
          </cell>
        </row>
        <row r="215">
          <cell r="B215" t="str">
            <v>208</v>
          </cell>
        </row>
        <row r="216">
          <cell r="B216" t="str">
            <v>209</v>
          </cell>
        </row>
        <row r="217">
          <cell r="B217" t="str">
            <v>210</v>
          </cell>
        </row>
        <row r="218">
          <cell r="B218" t="str">
            <v>211</v>
          </cell>
        </row>
        <row r="219">
          <cell r="B219" t="str">
            <v>212</v>
          </cell>
        </row>
        <row r="220">
          <cell r="B220" t="str">
            <v>213</v>
          </cell>
        </row>
        <row r="221">
          <cell r="B221" t="str">
            <v>214</v>
          </cell>
        </row>
        <row r="222">
          <cell r="B222" t="str">
            <v>215</v>
          </cell>
        </row>
        <row r="223">
          <cell r="B223" t="str">
            <v>216</v>
          </cell>
        </row>
        <row r="224">
          <cell r="B224" t="str">
            <v>217</v>
          </cell>
        </row>
        <row r="225">
          <cell r="B225" t="str">
            <v>218</v>
          </cell>
        </row>
        <row r="226">
          <cell r="B226" t="str">
            <v>219</v>
          </cell>
        </row>
        <row r="227">
          <cell r="B227" t="str">
            <v>220</v>
          </cell>
        </row>
        <row r="228">
          <cell r="B228" t="str">
            <v>221</v>
          </cell>
        </row>
        <row r="229">
          <cell r="B229" t="str">
            <v>222</v>
          </cell>
        </row>
        <row r="230">
          <cell r="B230" t="str">
            <v>223</v>
          </cell>
        </row>
        <row r="231">
          <cell r="B231" t="str">
            <v>224</v>
          </cell>
        </row>
        <row r="232">
          <cell r="B232" t="str">
            <v>225</v>
          </cell>
        </row>
        <row r="233">
          <cell r="B233" t="str">
            <v>226</v>
          </cell>
        </row>
        <row r="234">
          <cell r="B234" t="str">
            <v>227</v>
          </cell>
        </row>
        <row r="235">
          <cell r="B235" t="str">
            <v>228</v>
          </cell>
        </row>
        <row r="236">
          <cell r="B236" t="str">
            <v>229</v>
          </cell>
        </row>
        <row r="237">
          <cell r="B237" t="str">
            <v>230</v>
          </cell>
        </row>
        <row r="238">
          <cell r="B238" t="str">
            <v>231</v>
          </cell>
        </row>
        <row r="239">
          <cell r="B239" t="str">
            <v>232</v>
          </cell>
        </row>
        <row r="240">
          <cell r="B240" t="str">
            <v>233</v>
          </cell>
        </row>
        <row r="241">
          <cell r="B241" t="str">
            <v>234</v>
          </cell>
        </row>
        <row r="242">
          <cell r="B242" t="str">
            <v>235</v>
          </cell>
        </row>
        <row r="243">
          <cell r="B243" t="str">
            <v>236</v>
          </cell>
        </row>
        <row r="244">
          <cell r="B244" t="str">
            <v>237</v>
          </cell>
        </row>
        <row r="245">
          <cell r="B245" t="str">
            <v>238</v>
          </cell>
        </row>
        <row r="246">
          <cell r="B246" t="str">
            <v>239</v>
          </cell>
        </row>
        <row r="247">
          <cell r="B247" t="str">
            <v>240</v>
          </cell>
        </row>
        <row r="248">
          <cell r="B248" t="str">
            <v>241</v>
          </cell>
        </row>
        <row r="249">
          <cell r="B249" t="str">
            <v>242</v>
          </cell>
        </row>
        <row r="250">
          <cell r="B250" t="str">
            <v>243</v>
          </cell>
        </row>
        <row r="251">
          <cell r="B251" t="str">
            <v>244</v>
          </cell>
        </row>
        <row r="252">
          <cell r="B252" t="str">
            <v>245</v>
          </cell>
        </row>
        <row r="253">
          <cell r="B253" t="str">
            <v>246</v>
          </cell>
        </row>
        <row r="254">
          <cell r="B254" t="str">
            <v>247</v>
          </cell>
        </row>
        <row r="255">
          <cell r="B255" t="str">
            <v>248</v>
          </cell>
        </row>
        <row r="256">
          <cell r="B256" t="str">
            <v>249</v>
          </cell>
        </row>
        <row r="257">
          <cell r="B257" t="str">
            <v>250</v>
          </cell>
        </row>
        <row r="258">
          <cell r="B258" t="str">
            <v>251</v>
          </cell>
        </row>
        <row r="259">
          <cell r="B259" t="str">
            <v>252</v>
          </cell>
        </row>
        <row r="260">
          <cell r="B260" t="str">
            <v>253</v>
          </cell>
        </row>
        <row r="261">
          <cell r="B261" t="str">
            <v>254</v>
          </cell>
        </row>
        <row r="262">
          <cell r="B262" t="str">
            <v>255</v>
          </cell>
        </row>
        <row r="263">
          <cell r="B263" t="str">
            <v>256</v>
          </cell>
        </row>
        <row r="264">
          <cell r="B264" t="str">
            <v>257</v>
          </cell>
        </row>
        <row r="265">
          <cell r="B265" t="str">
            <v>258</v>
          </cell>
        </row>
        <row r="266">
          <cell r="B266" t="str">
            <v>259</v>
          </cell>
        </row>
        <row r="267">
          <cell r="B267" t="str">
            <v>260</v>
          </cell>
        </row>
        <row r="268">
          <cell r="B268" t="str">
            <v>261</v>
          </cell>
        </row>
        <row r="269">
          <cell r="B269" t="str">
            <v>262</v>
          </cell>
        </row>
        <row r="270">
          <cell r="B270" t="str">
            <v>263</v>
          </cell>
        </row>
        <row r="271">
          <cell r="B271" t="str">
            <v>264</v>
          </cell>
        </row>
        <row r="272">
          <cell r="B272" t="str">
            <v>265</v>
          </cell>
        </row>
        <row r="273">
          <cell r="B273" t="str">
            <v>266</v>
          </cell>
        </row>
        <row r="274">
          <cell r="B274" t="str">
            <v>267</v>
          </cell>
        </row>
        <row r="275">
          <cell r="B275" t="str">
            <v>268</v>
          </cell>
        </row>
        <row r="276">
          <cell r="B276" t="str">
            <v>269</v>
          </cell>
        </row>
        <row r="277">
          <cell r="B277" t="str">
            <v>270</v>
          </cell>
        </row>
        <row r="278">
          <cell r="B278" t="str">
            <v>271</v>
          </cell>
        </row>
        <row r="279">
          <cell r="B279" t="str">
            <v>272</v>
          </cell>
        </row>
        <row r="280">
          <cell r="B280" t="str">
            <v>273</v>
          </cell>
        </row>
        <row r="281">
          <cell r="B281" t="str">
            <v>274</v>
          </cell>
        </row>
        <row r="282">
          <cell r="B282" t="str">
            <v>275</v>
          </cell>
        </row>
        <row r="283">
          <cell r="B283" t="str">
            <v>276</v>
          </cell>
        </row>
        <row r="284">
          <cell r="B284" t="str">
            <v>277</v>
          </cell>
        </row>
        <row r="285">
          <cell r="B285" t="str">
            <v>278</v>
          </cell>
        </row>
        <row r="286">
          <cell r="B286" t="str">
            <v>279</v>
          </cell>
        </row>
        <row r="287">
          <cell r="B287" t="str">
            <v>280</v>
          </cell>
        </row>
        <row r="288">
          <cell r="B288" t="str">
            <v>281</v>
          </cell>
        </row>
        <row r="289">
          <cell r="B289" t="str">
            <v>282</v>
          </cell>
        </row>
        <row r="290">
          <cell r="B290" t="str">
            <v>283</v>
          </cell>
        </row>
        <row r="291">
          <cell r="B291" t="str">
            <v>284</v>
          </cell>
        </row>
        <row r="292">
          <cell r="B292" t="str">
            <v>285</v>
          </cell>
        </row>
        <row r="293">
          <cell r="B293" t="str">
            <v>286</v>
          </cell>
        </row>
        <row r="294">
          <cell r="B294" t="str">
            <v>287</v>
          </cell>
        </row>
        <row r="295">
          <cell r="B295" t="str">
            <v>288</v>
          </cell>
        </row>
        <row r="296">
          <cell r="B296" t="str">
            <v>289</v>
          </cell>
        </row>
        <row r="297">
          <cell r="B297" t="str">
            <v>290</v>
          </cell>
        </row>
        <row r="298">
          <cell r="B298" t="str">
            <v>291</v>
          </cell>
        </row>
        <row r="299">
          <cell r="B299" t="str">
            <v>292</v>
          </cell>
        </row>
        <row r="300">
          <cell r="B300" t="str">
            <v>293</v>
          </cell>
        </row>
        <row r="301">
          <cell r="B301" t="str">
            <v>294</v>
          </cell>
        </row>
        <row r="302">
          <cell r="B302" t="str">
            <v>295</v>
          </cell>
        </row>
        <row r="303">
          <cell r="B303" t="str">
            <v>296</v>
          </cell>
        </row>
        <row r="304">
          <cell r="B304" t="str">
            <v>297</v>
          </cell>
        </row>
        <row r="305">
          <cell r="B305" t="str">
            <v>298</v>
          </cell>
        </row>
        <row r="306">
          <cell r="B306" t="str">
            <v>299</v>
          </cell>
        </row>
        <row r="307">
          <cell r="B307" t="str">
            <v>300</v>
          </cell>
        </row>
        <row r="308">
          <cell r="B308" t="str">
            <v>301</v>
          </cell>
        </row>
        <row r="309">
          <cell r="B309" t="str">
            <v>302</v>
          </cell>
        </row>
        <row r="310">
          <cell r="B310" t="str">
            <v>303</v>
          </cell>
        </row>
        <row r="311">
          <cell r="B311" t="str">
            <v>304</v>
          </cell>
        </row>
        <row r="312">
          <cell r="B312" t="str">
            <v>305</v>
          </cell>
        </row>
        <row r="313">
          <cell r="B313" t="str">
            <v>306</v>
          </cell>
        </row>
        <row r="314">
          <cell r="B314" t="str">
            <v>307</v>
          </cell>
        </row>
        <row r="315">
          <cell r="B315" t="str">
            <v>308</v>
          </cell>
        </row>
        <row r="316">
          <cell r="B316" t="str">
            <v>309</v>
          </cell>
        </row>
        <row r="317">
          <cell r="B317" t="str">
            <v>310</v>
          </cell>
        </row>
        <row r="318">
          <cell r="B318" t="str">
            <v>311</v>
          </cell>
        </row>
        <row r="319">
          <cell r="B319" t="str">
            <v>312</v>
          </cell>
        </row>
        <row r="320">
          <cell r="B320" t="str">
            <v>313</v>
          </cell>
        </row>
        <row r="321">
          <cell r="B321" t="str">
            <v>314</v>
          </cell>
        </row>
        <row r="322">
          <cell r="B322" t="str">
            <v>315</v>
          </cell>
        </row>
        <row r="323">
          <cell r="B323" t="str">
            <v>316</v>
          </cell>
        </row>
        <row r="324">
          <cell r="B324" t="str">
            <v>317</v>
          </cell>
        </row>
        <row r="325">
          <cell r="B325" t="str">
            <v>318</v>
          </cell>
        </row>
        <row r="326">
          <cell r="B326" t="str">
            <v>319</v>
          </cell>
        </row>
        <row r="327">
          <cell r="B327" t="str">
            <v>320</v>
          </cell>
        </row>
        <row r="328">
          <cell r="B328" t="str">
            <v>321</v>
          </cell>
        </row>
        <row r="329">
          <cell r="B329" t="str">
            <v>322</v>
          </cell>
        </row>
        <row r="330">
          <cell r="B330" t="str">
            <v>323</v>
          </cell>
        </row>
        <row r="331">
          <cell r="B331" t="str">
            <v>324</v>
          </cell>
        </row>
        <row r="332">
          <cell r="B332" t="str">
            <v>325</v>
          </cell>
        </row>
        <row r="333">
          <cell r="B333" t="str">
            <v>326</v>
          </cell>
        </row>
        <row r="334">
          <cell r="B334" t="str">
            <v>327</v>
          </cell>
        </row>
        <row r="335">
          <cell r="B335" t="str">
            <v>328</v>
          </cell>
        </row>
        <row r="336">
          <cell r="B336" t="str">
            <v>329</v>
          </cell>
        </row>
        <row r="337">
          <cell r="B337" t="str">
            <v>330</v>
          </cell>
        </row>
        <row r="338">
          <cell r="B338" t="str">
            <v>331</v>
          </cell>
        </row>
        <row r="339">
          <cell r="B339" t="str">
            <v>332</v>
          </cell>
        </row>
        <row r="340">
          <cell r="B340" t="str">
            <v>333</v>
          </cell>
        </row>
        <row r="341">
          <cell r="B341" t="str">
            <v>334</v>
          </cell>
        </row>
        <row r="342">
          <cell r="B342" t="str">
            <v>335</v>
          </cell>
        </row>
        <row r="343">
          <cell r="B343" t="str">
            <v>336</v>
          </cell>
        </row>
        <row r="344">
          <cell r="B344" t="str">
            <v>337</v>
          </cell>
        </row>
        <row r="345">
          <cell r="B345" t="str">
            <v>338</v>
          </cell>
        </row>
        <row r="346">
          <cell r="B346" t="str">
            <v>339</v>
          </cell>
        </row>
        <row r="347">
          <cell r="B347" t="str">
            <v>340</v>
          </cell>
        </row>
        <row r="348">
          <cell r="B348" t="str">
            <v>341</v>
          </cell>
        </row>
        <row r="349">
          <cell r="B349" t="str">
            <v>342</v>
          </cell>
        </row>
        <row r="350">
          <cell r="B350" t="str">
            <v>343</v>
          </cell>
        </row>
        <row r="351">
          <cell r="B351" t="str">
            <v>344</v>
          </cell>
        </row>
        <row r="352">
          <cell r="B352" t="str">
            <v>345</v>
          </cell>
        </row>
        <row r="353">
          <cell r="B353" t="str">
            <v>346</v>
          </cell>
        </row>
        <row r="354">
          <cell r="B354" t="str">
            <v>347</v>
          </cell>
        </row>
        <row r="355">
          <cell r="B355" t="str">
            <v>348</v>
          </cell>
        </row>
        <row r="356">
          <cell r="B356" t="str">
            <v>349</v>
          </cell>
        </row>
        <row r="357">
          <cell r="B357" t="str">
            <v>350</v>
          </cell>
        </row>
        <row r="358">
          <cell r="B358" t="str">
            <v>351</v>
          </cell>
        </row>
        <row r="359">
          <cell r="B359" t="str">
            <v>352</v>
          </cell>
        </row>
        <row r="360">
          <cell r="B360" t="str">
            <v>353</v>
          </cell>
        </row>
        <row r="361">
          <cell r="B361" t="str">
            <v>354</v>
          </cell>
        </row>
        <row r="362">
          <cell r="B362" t="str">
            <v>355</v>
          </cell>
        </row>
        <row r="363">
          <cell r="B363" t="str">
            <v>356</v>
          </cell>
        </row>
        <row r="364">
          <cell r="B364" t="str">
            <v>357</v>
          </cell>
        </row>
        <row r="365">
          <cell r="B365" t="str">
            <v>358</v>
          </cell>
        </row>
        <row r="366">
          <cell r="B366" t="str">
            <v>359</v>
          </cell>
        </row>
        <row r="367">
          <cell r="B367" t="str">
            <v>360</v>
          </cell>
        </row>
        <row r="368">
          <cell r="B368" t="str">
            <v>361</v>
          </cell>
        </row>
        <row r="369">
          <cell r="B369" t="str">
            <v>362</v>
          </cell>
        </row>
        <row r="370">
          <cell r="B370" t="str">
            <v>363</v>
          </cell>
        </row>
        <row r="371">
          <cell r="B371" t="str">
            <v>364</v>
          </cell>
        </row>
        <row r="372">
          <cell r="B372" t="str">
            <v>365</v>
          </cell>
        </row>
        <row r="373">
          <cell r="B373" t="str">
            <v>366</v>
          </cell>
        </row>
        <row r="374">
          <cell r="B374" t="str">
            <v>367</v>
          </cell>
        </row>
        <row r="375">
          <cell r="B375" t="str">
            <v>368</v>
          </cell>
        </row>
        <row r="376">
          <cell r="B376" t="str">
            <v>369</v>
          </cell>
        </row>
        <row r="377">
          <cell r="B377" t="str">
            <v>370</v>
          </cell>
        </row>
        <row r="378">
          <cell r="B378" t="str">
            <v>371</v>
          </cell>
        </row>
        <row r="379">
          <cell r="B379" t="str">
            <v>372</v>
          </cell>
        </row>
        <row r="380">
          <cell r="B380" t="str">
            <v>373</v>
          </cell>
        </row>
        <row r="381">
          <cell r="B381" t="str">
            <v>374</v>
          </cell>
        </row>
        <row r="382">
          <cell r="B382" t="str">
            <v>375</v>
          </cell>
        </row>
        <row r="383">
          <cell r="B383" t="str">
            <v>376</v>
          </cell>
        </row>
        <row r="384">
          <cell r="B384" t="str">
            <v>377</v>
          </cell>
        </row>
        <row r="385">
          <cell r="B385" t="str">
            <v>378</v>
          </cell>
        </row>
        <row r="386">
          <cell r="B386" t="str">
            <v>379</v>
          </cell>
        </row>
        <row r="387">
          <cell r="B387" t="str">
            <v>380</v>
          </cell>
        </row>
        <row r="388">
          <cell r="B388" t="str">
            <v>381</v>
          </cell>
        </row>
        <row r="389">
          <cell r="B389" t="str">
            <v>382</v>
          </cell>
        </row>
        <row r="390">
          <cell r="B390" t="str">
            <v>383</v>
          </cell>
        </row>
        <row r="391">
          <cell r="B391" t="str">
            <v>384</v>
          </cell>
        </row>
        <row r="392">
          <cell r="B392" t="str">
            <v>385</v>
          </cell>
        </row>
        <row r="393">
          <cell r="B393" t="str">
            <v>386</v>
          </cell>
        </row>
        <row r="394">
          <cell r="B394" t="str">
            <v>387</v>
          </cell>
        </row>
        <row r="395">
          <cell r="B395" t="str">
            <v>388</v>
          </cell>
        </row>
        <row r="396">
          <cell r="B396" t="str">
            <v>389</v>
          </cell>
        </row>
        <row r="397">
          <cell r="B397" t="str">
            <v>390</v>
          </cell>
        </row>
        <row r="398">
          <cell r="B398" t="str">
            <v>391</v>
          </cell>
        </row>
        <row r="399">
          <cell r="B399" t="str">
            <v>392</v>
          </cell>
        </row>
        <row r="400">
          <cell r="B400" t="str">
            <v>393</v>
          </cell>
        </row>
        <row r="401">
          <cell r="B401" t="str">
            <v>394</v>
          </cell>
        </row>
        <row r="402">
          <cell r="B402" t="str">
            <v>395</v>
          </cell>
        </row>
        <row r="403">
          <cell r="B403" t="str">
            <v>396</v>
          </cell>
        </row>
        <row r="404">
          <cell r="B404" t="str">
            <v>397</v>
          </cell>
        </row>
        <row r="405">
          <cell r="B405" t="str">
            <v>398</v>
          </cell>
        </row>
        <row r="406">
          <cell r="B406" t="str">
            <v>399</v>
          </cell>
        </row>
        <row r="407">
          <cell r="B407" t="str">
            <v>400</v>
          </cell>
        </row>
        <row r="408">
          <cell r="B408" t="str">
            <v>401</v>
          </cell>
        </row>
        <row r="409">
          <cell r="B409" t="str">
            <v>402</v>
          </cell>
        </row>
        <row r="410">
          <cell r="B410" t="str">
            <v>403</v>
          </cell>
        </row>
        <row r="411">
          <cell r="B411" t="str">
            <v>404</v>
          </cell>
        </row>
        <row r="412">
          <cell r="B412" t="str">
            <v>405</v>
          </cell>
        </row>
        <row r="413">
          <cell r="B413" t="str">
            <v>406</v>
          </cell>
        </row>
        <row r="414">
          <cell r="B414" t="str">
            <v>407</v>
          </cell>
        </row>
        <row r="415">
          <cell r="B415" t="str">
            <v>408</v>
          </cell>
        </row>
        <row r="416">
          <cell r="B416" t="str">
            <v>409</v>
          </cell>
        </row>
        <row r="417">
          <cell r="B417" t="str">
            <v>410</v>
          </cell>
        </row>
        <row r="418">
          <cell r="B418" t="str">
            <v>411</v>
          </cell>
        </row>
        <row r="419">
          <cell r="B419" t="str">
            <v>412</v>
          </cell>
        </row>
        <row r="420">
          <cell r="B420" t="str">
            <v>413</v>
          </cell>
        </row>
        <row r="421">
          <cell r="B421" t="str">
            <v>414</v>
          </cell>
        </row>
        <row r="422">
          <cell r="B422" t="str">
            <v>415</v>
          </cell>
        </row>
        <row r="423">
          <cell r="B423" t="str">
            <v>416</v>
          </cell>
        </row>
        <row r="424">
          <cell r="B424" t="str">
            <v>417</v>
          </cell>
        </row>
        <row r="425">
          <cell r="B425" t="str">
            <v>418</v>
          </cell>
        </row>
        <row r="426">
          <cell r="B426" t="str">
            <v>419</v>
          </cell>
        </row>
        <row r="427">
          <cell r="B427" t="str">
            <v>420</v>
          </cell>
        </row>
        <row r="428">
          <cell r="B428" t="str">
            <v>421</v>
          </cell>
        </row>
        <row r="429">
          <cell r="B429" t="str">
            <v>422</v>
          </cell>
        </row>
        <row r="430">
          <cell r="B430" t="str">
            <v>423</v>
          </cell>
        </row>
        <row r="431">
          <cell r="B431" t="str">
            <v>424</v>
          </cell>
        </row>
        <row r="432">
          <cell r="B432" t="str">
            <v>425</v>
          </cell>
        </row>
        <row r="433">
          <cell r="B433" t="str">
            <v>426</v>
          </cell>
        </row>
        <row r="434">
          <cell r="B434" t="str">
            <v>427</v>
          </cell>
        </row>
        <row r="435">
          <cell r="B435" t="str">
            <v>428</v>
          </cell>
        </row>
        <row r="436">
          <cell r="B436" t="str">
            <v>429</v>
          </cell>
        </row>
        <row r="437">
          <cell r="B437" t="str">
            <v>430</v>
          </cell>
        </row>
        <row r="438">
          <cell r="B438" t="str">
            <v>431</v>
          </cell>
        </row>
        <row r="439">
          <cell r="B439" t="str">
            <v>432</v>
          </cell>
        </row>
        <row r="440">
          <cell r="B440" t="str">
            <v>433</v>
          </cell>
        </row>
        <row r="441">
          <cell r="B441" t="str">
            <v>434</v>
          </cell>
        </row>
        <row r="442">
          <cell r="B442" t="str">
            <v>435</v>
          </cell>
        </row>
        <row r="443">
          <cell r="B443" t="str">
            <v>436</v>
          </cell>
        </row>
        <row r="444">
          <cell r="B444" t="str">
            <v>437</v>
          </cell>
        </row>
        <row r="445">
          <cell r="B445" t="str">
            <v>438</v>
          </cell>
        </row>
        <row r="446">
          <cell r="B446" t="str">
            <v>439</v>
          </cell>
        </row>
        <row r="447">
          <cell r="B447" t="str">
            <v>440</v>
          </cell>
        </row>
        <row r="448">
          <cell r="B448" t="str">
            <v>441</v>
          </cell>
        </row>
        <row r="449">
          <cell r="B449" t="str">
            <v>442</v>
          </cell>
        </row>
        <row r="450">
          <cell r="B450" t="str">
            <v>443</v>
          </cell>
        </row>
        <row r="451">
          <cell r="B451" t="str">
            <v>444</v>
          </cell>
        </row>
        <row r="452">
          <cell r="B452" t="str">
            <v>445</v>
          </cell>
        </row>
        <row r="453">
          <cell r="B453" t="str">
            <v>446</v>
          </cell>
        </row>
        <row r="454">
          <cell r="B454" t="str">
            <v>447</v>
          </cell>
        </row>
        <row r="455">
          <cell r="B455" t="str">
            <v>448</v>
          </cell>
        </row>
        <row r="456">
          <cell r="B456" t="str">
            <v>449</v>
          </cell>
        </row>
        <row r="457">
          <cell r="B457" t="str">
            <v>450</v>
          </cell>
        </row>
        <row r="458">
          <cell r="B458" t="str">
            <v>451</v>
          </cell>
        </row>
        <row r="459">
          <cell r="B459" t="str">
            <v>452</v>
          </cell>
        </row>
        <row r="460">
          <cell r="B460" t="str">
            <v>453</v>
          </cell>
        </row>
        <row r="461">
          <cell r="B461" t="str">
            <v>454</v>
          </cell>
        </row>
        <row r="462">
          <cell r="B462" t="str">
            <v>455</v>
          </cell>
        </row>
        <row r="463">
          <cell r="B463" t="str">
            <v>456</v>
          </cell>
        </row>
        <row r="464">
          <cell r="B464" t="str">
            <v>457</v>
          </cell>
        </row>
        <row r="465">
          <cell r="B465" t="str">
            <v>458</v>
          </cell>
        </row>
        <row r="466">
          <cell r="B466" t="str">
            <v>459</v>
          </cell>
        </row>
        <row r="467">
          <cell r="B467" t="str">
            <v>460</v>
          </cell>
        </row>
        <row r="468">
          <cell r="B468" t="str">
            <v>461</v>
          </cell>
        </row>
        <row r="469">
          <cell r="B469" t="str">
            <v>462</v>
          </cell>
        </row>
        <row r="470">
          <cell r="B470" t="str">
            <v>463</v>
          </cell>
        </row>
        <row r="471">
          <cell r="B471" t="str">
            <v>464</v>
          </cell>
        </row>
        <row r="472">
          <cell r="B472" t="str">
            <v>465</v>
          </cell>
        </row>
        <row r="473">
          <cell r="B473" t="str">
            <v>466</v>
          </cell>
        </row>
        <row r="474">
          <cell r="B474" t="str">
            <v>467</v>
          </cell>
        </row>
        <row r="475">
          <cell r="B475" t="str">
            <v>468</v>
          </cell>
        </row>
        <row r="476">
          <cell r="B476" t="str">
            <v>469</v>
          </cell>
        </row>
        <row r="477">
          <cell r="B477" t="str">
            <v>470</v>
          </cell>
        </row>
        <row r="478">
          <cell r="B478" t="str">
            <v>471</v>
          </cell>
        </row>
        <row r="479">
          <cell r="B479" t="str">
            <v>472</v>
          </cell>
        </row>
        <row r="480">
          <cell r="B480" t="str">
            <v>473</v>
          </cell>
        </row>
        <row r="481">
          <cell r="B481" t="str">
            <v>474</v>
          </cell>
        </row>
        <row r="482">
          <cell r="B482" t="str">
            <v>475</v>
          </cell>
        </row>
        <row r="483">
          <cell r="B483" t="str">
            <v>476</v>
          </cell>
        </row>
        <row r="484">
          <cell r="B484" t="str">
            <v>477</v>
          </cell>
        </row>
        <row r="485">
          <cell r="B485" t="str">
            <v>478</v>
          </cell>
        </row>
        <row r="486">
          <cell r="B486" t="str">
            <v>479</v>
          </cell>
        </row>
        <row r="487">
          <cell r="B487" t="str">
            <v>480</v>
          </cell>
        </row>
        <row r="488">
          <cell r="B488" t="str">
            <v>481</v>
          </cell>
        </row>
        <row r="489">
          <cell r="B489" t="str">
            <v>482</v>
          </cell>
        </row>
        <row r="490">
          <cell r="B490" t="str">
            <v>483</v>
          </cell>
        </row>
        <row r="491">
          <cell r="B491" t="str">
            <v>484</v>
          </cell>
        </row>
        <row r="492">
          <cell r="B492" t="str">
            <v>485</v>
          </cell>
        </row>
        <row r="493">
          <cell r="B493" t="str">
            <v>486</v>
          </cell>
        </row>
        <row r="494">
          <cell r="B494" t="str">
            <v>487</v>
          </cell>
        </row>
        <row r="495">
          <cell r="B495" t="str">
            <v>488</v>
          </cell>
        </row>
        <row r="496">
          <cell r="B496" t="str">
            <v>489</v>
          </cell>
        </row>
        <row r="497">
          <cell r="B497" t="str">
            <v>490</v>
          </cell>
        </row>
        <row r="498">
          <cell r="B498" t="str">
            <v>491</v>
          </cell>
        </row>
        <row r="499">
          <cell r="B499" t="str">
            <v>492</v>
          </cell>
        </row>
        <row r="500">
          <cell r="B500" t="str">
            <v>493</v>
          </cell>
        </row>
        <row r="501">
          <cell r="B501" t="str">
            <v>494</v>
          </cell>
        </row>
        <row r="502">
          <cell r="B502" t="str">
            <v>495</v>
          </cell>
        </row>
        <row r="503">
          <cell r="B503" t="str">
            <v>496</v>
          </cell>
        </row>
        <row r="504">
          <cell r="B504" t="str">
            <v>497</v>
          </cell>
        </row>
        <row r="505">
          <cell r="B505" t="str">
            <v>498</v>
          </cell>
        </row>
        <row r="506">
          <cell r="B506" t="str">
            <v>499</v>
          </cell>
        </row>
        <row r="507">
          <cell r="B507" t="str">
            <v>500</v>
          </cell>
        </row>
        <row r="508">
          <cell r="B508" t="str">
            <v>501</v>
          </cell>
        </row>
        <row r="509">
          <cell r="B509" t="str">
            <v>502</v>
          </cell>
        </row>
        <row r="510">
          <cell r="B510" t="str">
            <v>503</v>
          </cell>
        </row>
        <row r="511">
          <cell r="B511" t="str">
            <v>504</v>
          </cell>
        </row>
        <row r="512">
          <cell r="B512" t="str">
            <v>505</v>
          </cell>
        </row>
        <row r="513">
          <cell r="B513" t="str">
            <v>506</v>
          </cell>
        </row>
        <row r="514">
          <cell r="B514" t="str">
            <v>507</v>
          </cell>
        </row>
        <row r="515">
          <cell r="B515" t="str">
            <v>508</v>
          </cell>
        </row>
        <row r="516">
          <cell r="B516" t="str">
            <v>509</v>
          </cell>
        </row>
        <row r="517">
          <cell r="B517" t="str">
            <v>510</v>
          </cell>
        </row>
        <row r="518">
          <cell r="B518" t="str">
            <v>511</v>
          </cell>
        </row>
        <row r="519">
          <cell r="B519" t="str">
            <v>512</v>
          </cell>
        </row>
        <row r="520">
          <cell r="B520" t="str">
            <v>513</v>
          </cell>
        </row>
        <row r="521">
          <cell r="B521" t="str">
            <v>514</v>
          </cell>
        </row>
        <row r="522">
          <cell r="B522" t="str">
            <v>515</v>
          </cell>
        </row>
        <row r="523">
          <cell r="B523" t="str">
            <v>516</v>
          </cell>
        </row>
        <row r="524">
          <cell r="B524" t="str">
            <v>517</v>
          </cell>
        </row>
        <row r="525">
          <cell r="B525" t="str">
            <v>518</v>
          </cell>
        </row>
        <row r="526">
          <cell r="B526" t="str">
            <v>519</v>
          </cell>
        </row>
        <row r="527">
          <cell r="B527" t="str">
            <v>520</v>
          </cell>
        </row>
        <row r="528">
          <cell r="B528" t="str">
            <v>521</v>
          </cell>
        </row>
        <row r="529">
          <cell r="B529" t="str">
            <v>522</v>
          </cell>
        </row>
        <row r="530">
          <cell r="B530" t="str">
            <v>523</v>
          </cell>
        </row>
        <row r="531">
          <cell r="B531" t="str">
            <v>524</v>
          </cell>
        </row>
        <row r="532">
          <cell r="B532" t="str">
            <v>525</v>
          </cell>
        </row>
        <row r="533">
          <cell r="B533" t="str">
            <v>526</v>
          </cell>
        </row>
        <row r="534">
          <cell r="B534" t="str">
            <v>527</v>
          </cell>
        </row>
        <row r="535">
          <cell r="B535" t="str">
            <v>528</v>
          </cell>
        </row>
        <row r="536">
          <cell r="B536" t="str">
            <v>529</v>
          </cell>
        </row>
        <row r="537">
          <cell r="B537" t="str">
            <v>530</v>
          </cell>
        </row>
        <row r="538">
          <cell r="B538" t="str">
            <v>531</v>
          </cell>
        </row>
        <row r="539">
          <cell r="B539" t="str">
            <v>532</v>
          </cell>
        </row>
        <row r="540">
          <cell r="B540" t="str">
            <v>533</v>
          </cell>
        </row>
        <row r="541">
          <cell r="B541" t="str">
            <v>534</v>
          </cell>
        </row>
        <row r="542">
          <cell r="B542" t="str">
            <v>535</v>
          </cell>
        </row>
        <row r="543">
          <cell r="B543" t="str">
            <v>536</v>
          </cell>
        </row>
        <row r="544">
          <cell r="B544" t="str">
            <v>537</v>
          </cell>
        </row>
        <row r="545">
          <cell r="B545" t="str">
            <v>538</v>
          </cell>
        </row>
        <row r="546">
          <cell r="B546" t="str">
            <v>539</v>
          </cell>
        </row>
        <row r="547">
          <cell r="B547" t="str">
            <v>540</v>
          </cell>
        </row>
        <row r="548">
          <cell r="B548" t="str">
            <v>541</v>
          </cell>
        </row>
        <row r="549">
          <cell r="B549" t="str">
            <v>542</v>
          </cell>
        </row>
        <row r="550">
          <cell r="B550" t="str">
            <v>543</v>
          </cell>
        </row>
        <row r="551">
          <cell r="B551" t="str">
            <v>544</v>
          </cell>
        </row>
        <row r="552">
          <cell r="B552" t="str">
            <v>545</v>
          </cell>
        </row>
        <row r="553">
          <cell r="B553" t="str">
            <v>546</v>
          </cell>
        </row>
        <row r="554">
          <cell r="B554" t="str">
            <v>547</v>
          </cell>
        </row>
        <row r="555">
          <cell r="B555" t="str">
            <v>548</v>
          </cell>
        </row>
        <row r="556">
          <cell r="B556" t="str">
            <v>549</v>
          </cell>
        </row>
        <row r="557">
          <cell r="B557" t="str">
            <v>550</v>
          </cell>
        </row>
        <row r="558">
          <cell r="B558" t="str">
            <v>551</v>
          </cell>
        </row>
        <row r="559">
          <cell r="B559" t="str">
            <v>552</v>
          </cell>
        </row>
        <row r="560">
          <cell r="B560" t="str">
            <v>553</v>
          </cell>
        </row>
        <row r="561">
          <cell r="B561" t="str">
            <v>554</v>
          </cell>
        </row>
        <row r="562">
          <cell r="B562" t="str">
            <v>555</v>
          </cell>
        </row>
        <row r="563">
          <cell r="B563" t="str">
            <v>556</v>
          </cell>
        </row>
        <row r="564">
          <cell r="B564" t="str">
            <v>557</v>
          </cell>
        </row>
        <row r="565">
          <cell r="B565" t="str">
            <v>558</v>
          </cell>
        </row>
        <row r="566">
          <cell r="B566" t="str">
            <v>559</v>
          </cell>
        </row>
        <row r="567">
          <cell r="B567" t="str">
            <v>560</v>
          </cell>
        </row>
        <row r="568">
          <cell r="B568" t="str">
            <v>561</v>
          </cell>
        </row>
        <row r="569">
          <cell r="B569" t="str">
            <v>562</v>
          </cell>
        </row>
        <row r="570">
          <cell r="B570" t="str">
            <v>563</v>
          </cell>
        </row>
        <row r="571">
          <cell r="B571" t="str">
            <v>564</v>
          </cell>
        </row>
        <row r="572">
          <cell r="B572" t="str">
            <v>565</v>
          </cell>
        </row>
        <row r="573">
          <cell r="B573" t="str">
            <v>566</v>
          </cell>
        </row>
        <row r="574">
          <cell r="B574" t="str">
            <v>567</v>
          </cell>
        </row>
        <row r="575">
          <cell r="B575" t="str">
            <v>568</v>
          </cell>
        </row>
        <row r="576">
          <cell r="B576" t="str">
            <v>569</v>
          </cell>
        </row>
        <row r="577">
          <cell r="B577" t="str">
            <v>570</v>
          </cell>
        </row>
        <row r="578">
          <cell r="B578" t="str">
            <v>571</v>
          </cell>
        </row>
        <row r="579">
          <cell r="B579" t="str">
            <v>572</v>
          </cell>
        </row>
        <row r="580">
          <cell r="B580" t="str">
            <v>573</v>
          </cell>
        </row>
        <row r="581">
          <cell r="B581" t="str">
            <v>574</v>
          </cell>
        </row>
        <row r="582">
          <cell r="B582" t="str">
            <v>575</v>
          </cell>
        </row>
        <row r="583">
          <cell r="B583" t="str">
            <v>576</v>
          </cell>
        </row>
        <row r="584">
          <cell r="B584" t="str">
            <v>577</v>
          </cell>
        </row>
        <row r="585">
          <cell r="B585" t="str">
            <v>578</v>
          </cell>
        </row>
        <row r="586">
          <cell r="B586" t="str">
            <v>579</v>
          </cell>
        </row>
        <row r="587">
          <cell r="B587" t="str">
            <v>580</v>
          </cell>
        </row>
        <row r="588">
          <cell r="B588" t="str">
            <v>581</v>
          </cell>
        </row>
        <row r="589">
          <cell r="B589" t="str">
            <v>582</v>
          </cell>
        </row>
        <row r="590">
          <cell r="B590" t="str">
            <v>583</v>
          </cell>
        </row>
        <row r="591">
          <cell r="B591" t="str">
            <v>584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se i zarządzanie"/>
    </sheetNames>
    <sheetDataSet>
      <sheetData sheetId="0">
        <row r="8">
          <cell r="AX8">
            <v>0</v>
          </cell>
        </row>
        <row r="9">
          <cell r="AX9">
            <v>0</v>
          </cell>
        </row>
        <row r="10">
          <cell r="AX10">
            <v>0</v>
          </cell>
        </row>
        <row r="11">
          <cell r="AX11">
            <v>0</v>
          </cell>
        </row>
        <row r="12">
          <cell r="AX12">
            <v>0</v>
          </cell>
        </row>
        <row r="13">
          <cell r="AX13">
            <v>0</v>
          </cell>
        </row>
        <row r="14">
          <cell r="AX14">
            <v>0</v>
          </cell>
        </row>
        <row r="15">
          <cell r="AX15">
            <v>0</v>
          </cell>
        </row>
        <row r="16">
          <cell r="AX16">
            <v>0</v>
          </cell>
        </row>
        <row r="17">
          <cell r="AX17">
            <v>0</v>
          </cell>
        </row>
        <row r="18">
          <cell r="AX18">
            <v>0</v>
          </cell>
        </row>
        <row r="19">
          <cell r="AX19">
            <v>0</v>
          </cell>
        </row>
        <row r="20">
          <cell r="AX20">
            <v>0</v>
          </cell>
        </row>
        <row r="21">
          <cell r="AX21">
            <v>0</v>
          </cell>
        </row>
        <row r="22">
          <cell r="AX22">
            <v>0</v>
          </cell>
        </row>
        <row r="23">
          <cell r="AX23">
            <v>0</v>
          </cell>
        </row>
        <row r="24">
          <cell r="AX24">
            <v>0</v>
          </cell>
        </row>
        <row r="25">
          <cell r="AX25">
            <v>0</v>
          </cell>
        </row>
        <row r="26">
          <cell r="AX26">
            <v>0</v>
          </cell>
        </row>
        <row r="27">
          <cell r="AX27">
            <v>0</v>
          </cell>
        </row>
        <row r="28">
          <cell r="AX28">
            <v>0</v>
          </cell>
        </row>
        <row r="29">
          <cell r="AX29">
            <v>0</v>
          </cell>
        </row>
        <row r="30">
          <cell r="AX30">
            <v>0</v>
          </cell>
        </row>
        <row r="31">
          <cell r="AX31">
            <v>0</v>
          </cell>
        </row>
        <row r="32">
          <cell r="AX32">
            <v>0</v>
          </cell>
        </row>
        <row r="33">
          <cell r="AX33">
            <v>0</v>
          </cell>
        </row>
        <row r="34">
          <cell r="AX34">
            <v>0</v>
          </cell>
        </row>
        <row r="35">
          <cell r="AX35">
            <v>0</v>
          </cell>
        </row>
        <row r="36">
          <cell r="AX36">
            <v>0</v>
          </cell>
        </row>
        <row r="37">
          <cell r="AX37">
            <v>0</v>
          </cell>
        </row>
        <row r="38">
          <cell r="AX38">
            <v>0</v>
          </cell>
        </row>
        <row r="39">
          <cell r="AX39">
            <v>0</v>
          </cell>
        </row>
        <row r="40">
          <cell r="AX40">
            <v>0</v>
          </cell>
        </row>
        <row r="41">
          <cell r="AX41">
            <v>0</v>
          </cell>
        </row>
        <row r="42">
          <cell r="AX42">
            <v>0</v>
          </cell>
        </row>
        <row r="43">
          <cell r="AX43">
            <v>0</v>
          </cell>
        </row>
        <row r="44">
          <cell r="AX44">
            <v>0</v>
          </cell>
        </row>
        <row r="45">
          <cell r="AX45">
            <v>0</v>
          </cell>
        </row>
        <row r="46">
          <cell r="AX46">
            <v>0</v>
          </cell>
        </row>
        <row r="47">
          <cell r="AX47">
            <v>0</v>
          </cell>
        </row>
        <row r="48">
          <cell r="AX48">
            <v>0</v>
          </cell>
        </row>
        <row r="49">
          <cell r="AX49">
            <v>0</v>
          </cell>
        </row>
        <row r="50">
          <cell r="AX50">
            <v>0</v>
          </cell>
        </row>
        <row r="51">
          <cell r="AX51">
            <v>0</v>
          </cell>
        </row>
        <row r="52">
          <cell r="AX52">
            <v>0</v>
          </cell>
        </row>
        <row r="53">
          <cell r="AX53">
            <v>0</v>
          </cell>
        </row>
        <row r="54">
          <cell r="AX54">
            <v>0</v>
          </cell>
        </row>
        <row r="55">
          <cell r="AX55">
            <v>0</v>
          </cell>
        </row>
        <row r="56">
          <cell r="AX56">
            <v>0</v>
          </cell>
        </row>
        <row r="57">
          <cell r="AX57">
            <v>0</v>
          </cell>
        </row>
        <row r="58">
          <cell r="AX58">
            <v>0</v>
          </cell>
        </row>
        <row r="59">
          <cell r="AX59">
            <v>0</v>
          </cell>
        </row>
        <row r="60">
          <cell r="AX60">
            <v>0</v>
          </cell>
        </row>
        <row r="61">
          <cell r="AX61">
            <v>0</v>
          </cell>
        </row>
        <row r="62">
          <cell r="AX62">
            <v>0</v>
          </cell>
        </row>
        <row r="63">
          <cell r="AX63">
            <v>0</v>
          </cell>
        </row>
        <row r="64">
          <cell r="AX64">
            <v>0</v>
          </cell>
        </row>
        <row r="65">
          <cell r="AX65">
            <v>0</v>
          </cell>
        </row>
        <row r="66">
          <cell r="AX66">
            <v>0</v>
          </cell>
        </row>
        <row r="67">
          <cell r="AX67">
            <v>0</v>
          </cell>
        </row>
        <row r="68">
          <cell r="AX68">
            <v>0</v>
          </cell>
        </row>
        <row r="69">
          <cell r="AX69">
            <v>0</v>
          </cell>
        </row>
        <row r="70">
          <cell r="AX70">
            <v>0</v>
          </cell>
        </row>
        <row r="71">
          <cell r="AX71">
            <v>0</v>
          </cell>
        </row>
        <row r="72">
          <cell r="AX72">
            <v>0</v>
          </cell>
        </row>
        <row r="73">
          <cell r="AX73">
            <v>0</v>
          </cell>
        </row>
        <row r="74">
          <cell r="AX74">
            <v>0</v>
          </cell>
        </row>
        <row r="75">
          <cell r="AX75">
            <v>0</v>
          </cell>
        </row>
        <row r="76">
          <cell r="AX76">
            <v>0</v>
          </cell>
        </row>
        <row r="77">
          <cell r="AX77">
            <v>0</v>
          </cell>
        </row>
        <row r="78">
          <cell r="AX78">
            <v>0</v>
          </cell>
        </row>
        <row r="79">
          <cell r="AX79">
            <v>0</v>
          </cell>
        </row>
        <row r="80">
          <cell r="AX80">
            <v>0</v>
          </cell>
        </row>
        <row r="81">
          <cell r="AX81">
            <v>0</v>
          </cell>
        </row>
        <row r="82">
          <cell r="AX82">
            <v>0</v>
          </cell>
        </row>
        <row r="83">
          <cell r="AX83">
            <v>0</v>
          </cell>
        </row>
        <row r="84">
          <cell r="AX84">
            <v>0</v>
          </cell>
        </row>
        <row r="85">
          <cell r="AX85">
            <v>0</v>
          </cell>
        </row>
        <row r="86">
          <cell r="AX86">
            <v>0</v>
          </cell>
        </row>
        <row r="87">
          <cell r="AX87">
            <v>0</v>
          </cell>
        </row>
        <row r="88">
          <cell r="AX88">
            <v>0</v>
          </cell>
        </row>
        <row r="89">
          <cell r="AX89">
            <v>0</v>
          </cell>
        </row>
        <row r="90">
          <cell r="AX90">
            <v>0</v>
          </cell>
        </row>
        <row r="91">
          <cell r="AX91">
            <v>0</v>
          </cell>
        </row>
        <row r="92">
          <cell r="AX92">
            <v>0</v>
          </cell>
        </row>
        <row r="93">
          <cell r="AX93">
            <v>0</v>
          </cell>
        </row>
        <row r="94">
          <cell r="AX94">
            <v>0</v>
          </cell>
        </row>
        <row r="95">
          <cell r="AX95">
            <v>0</v>
          </cell>
        </row>
        <row r="96">
          <cell r="AX96">
            <v>0</v>
          </cell>
        </row>
        <row r="97">
          <cell r="AX97">
            <v>0</v>
          </cell>
        </row>
        <row r="98">
          <cell r="AX98">
            <v>0</v>
          </cell>
        </row>
        <row r="99">
          <cell r="AX99">
            <v>0</v>
          </cell>
        </row>
        <row r="100">
          <cell r="AX100">
            <v>0</v>
          </cell>
        </row>
        <row r="101">
          <cell r="AX101">
            <v>0</v>
          </cell>
        </row>
        <row r="102">
          <cell r="AX102">
            <v>0</v>
          </cell>
        </row>
        <row r="103">
          <cell r="AX103">
            <v>0</v>
          </cell>
        </row>
        <row r="104">
          <cell r="AX104">
            <v>0</v>
          </cell>
        </row>
        <row r="105">
          <cell r="AX105">
            <v>0</v>
          </cell>
        </row>
        <row r="106">
          <cell r="AX106">
            <v>0</v>
          </cell>
        </row>
        <row r="107">
          <cell r="AX107">
            <v>0</v>
          </cell>
        </row>
        <row r="108">
          <cell r="AX108">
            <v>0</v>
          </cell>
        </row>
        <row r="109">
          <cell r="AX109">
            <v>0</v>
          </cell>
        </row>
        <row r="110">
          <cell r="AX110">
            <v>0</v>
          </cell>
        </row>
        <row r="111">
          <cell r="AX111">
            <v>0</v>
          </cell>
        </row>
        <row r="112">
          <cell r="AX112">
            <v>0</v>
          </cell>
        </row>
        <row r="113">
          <cell r="AX113">
            <v>0</v>
          </cell>
        </row>
        <row r="114">
          <cell r="AX114">
            <v>0</v>
          </cell>
        </row>
        <row r="115">
          <cell r="AX115">
            <v>0</v>
          </cell>
        </row>
        <row r="116">
          <cell r="AX116">
            <v>0</v>
          </cell>
        </row>
        <row r="117">
          <cell r="AX117">
            <v>0</v>
          </cell>
        </row>
        <row r="118">
          <cell r="AX118">
            <v>0</v>
          </cell>
        </row>
        <row r="119">
          <cell r="AX119">
            <v>0</v>
          </cell>
        </row>
        <row r="120">
          <cell r="AX120">
            <v>0</v>
          </cell>
        </row>
        <row r="121">
          <cell r="AX121">
            <v>0</v>
          </cell>
        </row>
        <row r="122">
          <cell r="AX122">
            <v>0</v>
          </cell>
        </row>
        <row r="123">
          <cell r="AX123">
            <v>0</v>
          </cell>
        </row>
        <row r="124">
          <cell r="AX124">
            <v>0</v>
          </cell>
        </row>
        <row r="125">
          <cell r="AX125">
            <v>0</v>
          </cell>
        </row>
        <row r="126">
          <cell r="AX126">
            <v>0</v>
          </cell>
        </row>
        <row r="127">
          <cell r="AX127">
            <v>0</v>
          </cell>
        </row>
        <row r="128">
          <cell r="AX128">
            <v>0</v>
          </cell>
        </row>
        <row r="129">
          <cell r="AX129">
            <v>0</v>
          </cell>
        </row>
        <row r="130">
          <cell r="AX130">
            <v>0</v>
          </cell>
        </row>
        <row r="131">
          <cell r="AX131">
            <v>0</v>
          </cell>
        </row>
        <row r="132">
          <cell r="AX132">
            <v>0</v>
          </cell>
        </row>
        <row r="133">
          <cell r="AX133">
            <v>0</v>
          </cell>
        </row>
        <row r="134">
          <cell r="AX134">
            <v>0</v>
          </cell>
        </row>
        <row r="135">
          <cell r="AX135">
            <v>0</v>
          </cell>
        </row>
        <row r="136">
          <cell r="AX136">
            <v>0</v>
          </cell>
        </row>
        <row r="137">
          <cell r="AX137">
            <v>0</v>
          </cell>
        </row>
        <row r="138">
          <cell r="AX138">
            <v>0</v>
          </cell>
        </row>
        <row r="139">
          <cell r="AX139">
            <v>0</v>
          </cell>
        </row>
        <row r="140">
          <cell r="AX140">
            <v>0</v>
          </cell>
        </row>
        <row r="141">
          <cell r="AX141">
            <v>0</v>
          </cell>
        </row>
        <row r="142">
          <cell r="AX142">
            <v>0</v>
          </cell>
        </row>
        <row r="143">
          <cell r="AX143">
            <v>0</v>
          </cell>
        </row>
        <row r="144">
          <cell r="AX144">
            <v>0</v>
          </cell>
        </row>
        <row r="145">
          <cell r="AX145">
            <v>0</v>
          </cell>
        </row>
        <row r="146">
          <cell r="AX146">
            <v>0</v>
          </cell>
        </row>
        <row r="147">
          <cell r="AX147">
            <v>0</v>
          </cell>
        </row>
        <row r="148">
          <cell r="AX148">
            <v>0</v>
          </cell>
        </row>
        <row r="149">
          <cell r="AX149">
            <v>0</v>
          </cell>
        </row>
        <row r="150">
          <cell r="AX150">
            <v>0</v>
          </cell>
        </row>
        <row r="151">
          <cell r="AX151">
            <v>0</v>
          </cell>
        </row>
        <row r="152">
          <cell r="AX152">
            <v>0</v>
          </cell>
        </row>
        <row r="153">
          <cell r="AX153">
            <v>0</v>
          </cell>
        </row>
        <row r="154">
          <cell r="AX154">
            <v>0</v>
          </cell>
        </row>
        <row r="155">
          <cell r="AX155">
            <v>0</v>
          </cell>
        </row>
        <row r="156">
          <cell r="AX156">
            <v>0</v>
          </cell>
        </row>
        <row r="157">
          <cell r="AX157">
            <v>0</v>
          </cell>
        </row>
        <row r="158">
          <cell r="AX158">
            <v>0</v>
          </cell>
        </row>
        <row r="159">
          <cell r="AX159">
            <v>0</v>
          </cell>
        </row>
        <row r="160">
          <cell r="AX160">
            <v>0</v>
          </cell>
        </row>
        <row r="161">
          <cell r="AX161">
            <v>0</v>
          </cell>
        </row>
        <row r="162">
          <cell r="AX162">
            <v>0</v>
          </cell>
        </row>
        <row r="163">
          <cell r="AX163">
            <v>0</v>
          </cell>
        </row>
        <row r="164">
          <cell r="AX164">
            <v>0</v>
          </cell>
        </row>
        <row r="165">
          <cell r="AX165">
            <v>0</v>
          </cell>
        </row>
        <row r="166">
          <cell r="AX166">
            <v>0</v>
          </cell>
        </row>
        <row r="167">
          <cell r="AX167">
            <v>0</v>
          </cell>
        </row>
        <row r="168">
          <cell r="AX168">
            <v>0</v>
          </cell>
        </row>
        <row r="169">
          <cell r="AX169">
            <v>0</v>
          </cell>
        </row>
        <row r="170">
          <cell r="AX170">
            <v>0</v>
          </cell>
        </row>
        <row r="171">
          <cell r="AX171">
            <v>0</v>
          </cell>
        </row>
        <row r="172">
          <cell r="AX172">
            <v>0</v>
          </cell>
        </row>
        <row r="173">
          <cell r="AX173">
            <v>0</v>
          </cell>
        </row>
        <row r="174">
          <cell r="AX174">
            <v>0</v>
          </cell>
        </row>
        <row r="175">
          <cell r="AX175">
            <v>0</v>
          </cell>
        </row>
        <row r="176">
          <cell r="AX176">
            <v>0</v>
          </cell>
        </row>
        <row r="177">
          <cell r="AX177">
            <v>0</v>
          </cell>
        </row>
        <row r="178">
          <cell r="AX178">
            <v>0</v>
          </cell>
        </row>
        <row r="179">
          <cell r="AX179">
            <v>0</v>
          </cell>
        </row>
        <row r="180">
          <cell r="AX180">
            <v>0</v>
          </cell>
        </row>
        <row r="181">
          <cell r="AX181">
            <v>0</v>
          </cell>
        </row>
        <row r="182">
          <cell r="AX182">
            <v>0</v>
          </cell>
        </row>
        <row r="183">
          <cell r="AX183">
            <v>0</v>
          </cell>
        </row>
        <row r="184">
          <cell r="AX184">
            <v>0</v>
          </cell>
        </row>
        <row r="185">
          <cell r="AX185">
            <v>0</v>
          </cell>
        </row>
        <row r="186">
          <cell r="AX186">
            <v>0</v>
          </cell>
        </row>
        <row r="187">
          <cell r="AX187">
            <v>0</v>
          </cell>
        </row>
        <row r="188">
          <cell r="AX188">
            <v>0</v>
          </cell>
        </row>
        <row r="189">
          <cell r="AX189">
            <v>0</v>
          </cell>
        </row>
        <row r="190">
          <cell r="AX190">
            <v>0</v>
          </cell>
        </row>
        <row r="191">
          <cell r="AX191">
            <v>0</v>
          </cell>
        </row>
        <row r="192">
          <cell r="AX192">
            <v>0</v>
          </cell>
        </row>
        <row r="193">
          <cell r="AX193">
            <v>0</v>
          </cell>
        </row>
        <row r="194">
          <cell r="AX194">
            <v>0</v>
          </cell>
        </row>
        <row r="195">
          <cell r="AX195">
            <v>0</v>
          </cell>
        </row>
        <row r="196">
          <cell r="AX196">
            <v>0</v>
          </cell>
        </row>
        <row r="197">
          <cell r="AX197">
            <v>0</v>
          </cell>
        </row>
        <row r="198">
          <cell r="AX198">
            <v>0</v>
          </cell>
        </row>
        <row r="199">
          <cell r="AX199">
            <v>0</v>
          </cell>
        </row>
        <row r="200">
          <cell r="AX200">
            <v>0</v>
          </cell>
        </row>
        <row r="201">
          <cell r="AX201">
            <v>0</v>
          </cell>
        </row>
        <row r="202">
          <cell r="AX202">
            <v>0</v>
          </cell>
        </row>
        <row r="203">
          <cell r="AX203">
            <v>0</v>
          </cell>
        </row>
        <row r="204">
          <cell r="AX204">
            <v>0</v>
          </cell>
        </row>
        <row r="205">
          <cell r="AX205">
            <v>0</v>
          </cell>
        </row>
        <row r="206">
          <cell r="AX206">
            <v>0</v>
          </cell>
        </row>
        <row r="207">
          <cell r="AX207">
            <v>0</v>
          </cell>
        </row>
        <row r="208">
          <cell r="AX208">
            <v>0</v>
          </cell>
        </row>
        <row r="209">
          <cell r="AX209">
            <v>0</v>
          </cell>
        </row>
        <row r="210">
          <cell r="AX210">
            <v>0</v>
          </cell>
        </row>
        <row r="211">
          <cell r="AX211">
            <v>0</v>
          </cell>
        </row>
        <row r="212">
          <cell r="AX212">
            <v>0</v>
          </cell>
        </row>
        <row r="213">
          <cell r="AX213">
            <v>0</v>
          </cell>
        </row>
        <row r="214">
          <cell r="AX214">
            <v>0</v>
          </cell>
        </row>
        <row r="215">
          <cell r="AX215">
            <v>0</v>
          </cell>
        </row>
        <row r="216">
          <cell r="AX216">
            <v>0</v>
          </cell>
        </row>
        <row r="217">
          <cell r="AX217">
            <v>0</v>
          </cell>
        </row>
        <row r="218">
          <cell r="AX218">
            <v>0</v>
          </cell>
        </row>
        <row r="219">
          <cell r="AX219">
            <v>0</v>
          </cell>
        </row>
        <row r="220">
          <cell r="AX220">
            <v>0</v>
          </cell>
        </row>
        <row r="221">
          <cell r="AX221">
            <v>0</v>
          </cell>
        </row>
        <row r="222">
          <cell r="AX222">
            <v>0</v>
          </cell>
        </row>
        <row r="223">
          <cell r="AX223">
            <v>0</v>
          </cell>
        </row>
        <row r="224">
          <cell r="AX224">
            <v>0</v>
          </cell>
        </row>
        <row r="225">
          <cell r="AX225">
            <v>0</v>
          </cell>
        </row>
        <row r="226">
          <cell r="AX226">
            <v>0</v>
          </cell>
        </row>
        <row r="227">
          <cell r="AX227">
            <v>0</v>
          </cell>
        </row>
        <row r="228">
          <cell r="AX228">
            <v>0</v>
          </cell>
        </row>
        <row r="229">
          <cell r="AX229">
            <v>0</v>
          </cell>
        </row>
        <row r="230">
          <cell r="AX230">
            <v>0</v>
          </cell>
        </row>
        <row r="231">
          <cell r="AX231">
            <v>0</v>
          </cell>
        </row>
        <row r="232">
          <cell r="AX232">
            <v>0</v>
          </cell>
        </row>
        <row r="233">
          <cell r="AX233">
            <v>0</v>
          </cell>
        </row>
        <row r="234">
          <cell r="AX234">
            <v>0</v>
          </cell>
        </row>
        <row r="235">
          <cell r="AX235">
            <v>0</v>
          </cell>
        </row>
        <row r="236">
          <cell r="AX236">
            <v>0</v>
          </cell>
        </row>
        <row r="237">
          <cell r="AX237">
            <v>0</v>
          </cell>
        </row>
        <row r="238">
          <cell r="AX238">
            <v>0</v>
          </cell>
        </row>
        <row r="239">
          <cell r="AX239">
            <v>0</v>
          </cell>
        </row>
        <row r="240">
          <cell r="AX240">
            <v>0</v>
          </cell>
        </row>
        <row r="241">
          <cell r="AX241">
            <v>0</v>
          </cell>
        </row>
        <row r="242">
          <cell r="AX242">
            <v>0</v>
          </cell>
        </row>
        <row r="243">
          <cell r="AX243">
            <v>0</v>
          </cell>
        </row>
        <row r="244">
          <cell r="AX244">
            <v>0</v>
          </cell>
        </row>
        <row r="245">
          <cell r="AX245">
            <v>0</v>
          </cell>
        </row>
        <row r="246">
          <cell r="AX246">
            <v>0</v>
          </cell>
        </row>
        <row r="247">
          <cell r="AX247">
            <v>0</v>
          </cell>
        </row>
        <row r="248">
          <cell r="AX248">
            <v>0</v>
          </cell>
        </row>
        <row r="249">
          <cell r="AX249">
            <v>0</v>
          </cell>
        </row>
        <row r="250">
          <cell r="AX250">
            <v>0</v>
          </cell>
        </row>
        <row r="251">
          <cell r="AX251">
            <v>0</v>
          </cell>
        </row>
        <row r="252">
          <cell r="AX252">
            <v>0</v>
          </cell>
        </row>
        <row r="253">
          <cell r="AX253">
            <v>0</v>
          </cell>
        </row>
        <row r="254">
          <cell r="AX254">
            <v>0</v>
          </cell>
        </row>
        <row r="255">
          <cell r="AX255">
            <v>0</v>
          </cell>
        </row>
        <row r="256">
          <cell r="AX256">
            <v>0</v>
          </cell>
        </row>
        <row r="257">
          <cell r="AX257">
            <v>0</v>
          </cell>
        </row>
        <row r="258">
          <cell r="AX258">
            <v>0</v>
          </cell>
        </row>
        <row r="259">
          <cell r="AX259">
            <v>0</v>
          </cell>
        </row>
        <row r="260">
          <cell r="AX260">
            <v>0</v>
          </cell>
        </row>
        <row r="261">
          <cell r="AX261">
            <v>0</v>
          </cell>
        </row>
        <row r="262">
          <cell r="AX262">
            <v>0</v>
          </cell>
        </row>
        <row r="263">
          <cell r="AX263">
            <v>0</v>
          </cell>
        </row>
        <row r="264">
          <cell r="AX264">
            <v>0</v>
          </cell>
        </row>
        <row r="265">
          <cell r="AX265">
            <v>0</v>
          </cell>
        </row>
        <row r="266">
          <cell r="AX266">
            <v>0</v>
          </cell>
        </row>
        <row r="267">
          <cell r="AX267">
            <v>0</v>
          </cell>
        </row>
        <row r="268">
          <cell r="AX268">
            <v>0</v>
          </cell>
        </row>
        <row r="269">
          <cell r="AX269">
            <v>0</v>
          </cell>
        </row>
        <row r="270">
          <cell r="AX270">
            <v>0</v>
          </cell>
        </row>
        <row r="271">
          <cell r="AX271">
            <v>0</v>
          </cell>
        </row>
        <row r="272">
          <cell r="AX272">
            <v>0</v>
          </cell>
        </row>
        <row r="273">
          <cell r="AX273">
            <v>0</v>
          </cell>
        </row>
        <row r="274">
          <cell r="AX274">
            <v>0</v>
          </cell>
        </row>
        <row r="275">
          <cell r="AX275">
            <v>0</v>
          </cell>
        </row>
        <row r="276">
          <cell r="AX276">
            <v>0</v>
          </cell>
        </row>
        <row r="277">
          <cell r="AX277">
            <v>0</v>
          </cell>
        </row>
        <row r="278">
          <cell r="AX278">
            <v>0</v>
          </cell>
        </row>
        <row r="279">
          <cell r="AX279">
            <v>0</v>
          </cell>
        </row>
        <row r="280">
          <cell r="AX280">
            <v>0</v>
          </cell>
        </row>
        <row r="281">
          <cell r="AX281">
            <v>0</v>
          </cell>
        </row>
        <row r="282">
          <cell r="AX282">
            <v>0</v>
          </cell>
        </row>
        <row r="283">
          <cell r="AX283">
            <v>0</v>
          </cell>
        </row>
        <row r="284">
          <cell r="AX284">
            <v>0</v>
          </cell>
        </row>
        <row r="285">
          <cell r="AX285">
            <v>0</v>
          </cell>
        </row>
        <row r="286">
          <cell r="AX286">
            <v>0</v>
          </cell>
        </row>
        <row r="287">
          <cell r="AX287">
            <v>0</v>
          </cell>
        </row>
        <row r="288">
          <cell r="AX288">
            <v>0</v>
          </cell>
        </row>
        <row r="289">
          <cell r="AX289">
            <v>0</v>
          </cell>
        </row>
        <row r="290">
          <cell r="AX290">
            <v>0</v>
          </cell>
        </row>
        <row r="291">
          <cell r="AX291">
            <v>0</v>
          </cell>
        </row>
        <row r="292">
          <cell r="AX292">
            <v>0</v>
          </cell>
        </row>
        <row r="293">
          <cell r="AX293">
            <v>0</v>
          </cell>
        </row>
        <row r="294">
          <cell r="AX294">
            <v>0</v>
          </cell>
        </row>
        <row r="295">
          <cell r="AX295">
            <v>0</v>
          </cell>
        </row>
        <row r="296">
          <cell r="AX296">
            <v>0</v>
          </cell>
        </row>
        <row r="297">
          <cell r="AX297">
            <v>0</v>
          </cell>
        </row>
        <row r="298">
          <cell r="AX298">
            <v>0</v>
          </cell>
        </row>
        <row r="299">
          <cell r="AX299">
            <v>0</v>
          </cell>
        </row>
        <row r="300">
          <cell r="AX300">
            <v>0</v>
          </cell>
        </row>
        <row r="301">
          <cell r="AX301">
            <v>0</v>
          </cell>
        </row>
        <row r="302">
          <cell r="AX302">
            <v>0</v>
          </cell>
        </row>
        <row r="303">
          <cell r="AX303">
            <v>0</v>
          </cell>
        </row>
        <row r="304">
          <cell r="AX304">
            <v>0</v>
          </cell>
        </row>
        <row r="305">
          <cell r="AX305">
            <v>0</v>
          </cell>
        </row>
        <row r="306">
          <cell r="AX306">
            <v>0</v>
          </cell>
        </row>
        <row r="307">
          <cell r="AX307">
            <v>0</v>
          </cell>
        </row>
        <row r="308">
          <cell r="AX308">
            <v>0</v>
          </cell>
        </row>
        <row r="309">
          <cell r="AX309">
            <v>0</v>
          </cell>
        </row>
        <row r="310">
          <cell r="AX310">
            <v>0</v>
          </cell>
        </row>
        <row r="311">
          <cell r="AX311">
            <v>0</v>
          </cell>
        </row>
        <row r="312">
          <cell r="AX312">
            <v>0</v>
          </cell>
        </row>
        <row r="313">
          <cell r="AX313">
            <v>0</v>
          </cell>
        </row>
        <row r="314">
          <cell r="AX314">
            <v>0</v>
          </cell>
        </row>
        <row r="315">
          <cell r="AX315">
            <v>0</v>
          </cell>
        </row>
        <row r="316">
          <cell r="AX316">
            <v>0</v>
          </cell>
        </row>
        <row r="317">
          <cell r="AX317">
            <v>0</v>
          </cell>
        </row>
        <row r="318">
          <cell r="AX318">
            <v>0</v>
          </cell>
        </row>
        <row r="319">
          <cell r="AX319">
            <v>0</v>
          </cell>
        </row>
        <row r="320">
          <cell r="AX320">
            <v>0</v>
          </cell>
        </row>
        <row r="321">
          <cell r="AX321">
            <v>0</v>
          </cell>
        </row>
        <row r="322">
          <cell r="AX322">
            <v>0</v>
          </cell>
        </row>
        <row r="323">
          <cell r="AX323">
            <v>0</v>
          </cell>
        </row>
        <row r="324">
          <cell r="AX324">
            <v>0</v>
          </cell>
        </row>
        <row r="325">
          <cell r="AX325">
            <v>0</v>
          </cell>
        </row>
        <row r="326">
          <cell r="AX326">
            <v>0</v>
          </cell>
        </row>
        <row r="327">
          <cell r="AX327">
            <v>0</v>
          </cell>
        </row>
        <row r="328">
          <cell r="AX328">
            <v>0</v>
          </cell>
        </row>
        <row r="329">
          <cell r="AX329">
            <v>0</v>
          </cell>
        </row>
        <row r="330">
          <cell r="AX330">
            <v>0</v>
          </cell>
        </row>
        <row r="331">
          <cell r="AX331">
            <v>0</v>
          </cell>
        </row>
        <row r="332">
          <cell r="AX332">
            <v>0</v>
          </cell>
        </row>
        <row r="333">
          <cell r="AX333">
            <v>0</v>
          </cell>
        </row>
        <row r="334">
          <cell r="AX334">
            <v>0</v>
          </cell>
        </row>
        <row r="335">
          <cell r="AX335">
            <v>0</v>
          </cell>
        </row>
        <row r="336">
          <cell r="AX336">
            <v>0</v>
          </cell>
        </row>
        <row r="337">
          <cell r="AX337">
            <v>0</v>
          </cell>
        </row>
        <row r="338">
          <cell r="AX338">
            <v>0</v>
          </cell>
        </row>
        <row r="339">
          <cell r="AX339">
            <v>0</v>
          </cell>
        </row>
        <row r="340">
          <cell r="AX340">
            <v>0</v>
          </cell>
        </row>
        <row r="341">
          <cell r="AX341">
            <v>0</v>
          </cell>
        </row>
        <row r="342">
          <cell r="AX342">
            <v>0</v>
          </cell>
        </row>
        <row r="343">
          <cell r="AX343">
            <v>0</v>
          </cell>
        </row>
        <row r="344">
          <cell r="AX344">
            <v>0</v>
          </cell>
        </row>
        <row r="345">
          <cell r="AX345">
            <v>0</v>
          </cell>
        </row>
        <row r="346">
          <cell r="AX346">
            <v>0</v>
          </cell>
        </row>
        <row r="347">
          <cell r="AX347">
            <v>0</v>
          </cell>
        </row>
        <row r="348">
          <cell r="AX348">
            <v>0</v>
          </cell>
        </row>
        <row r="349">
          <cell r="AX349">
            <v>0</v>
          </cell>
        </row>
        <row r="350">
          <cell r="AX350">
            <v>0</v>
          </cell>
        </row>
        <row r="351">
          <cell r="AX351">
            <v>0</v>
          </cell>
        </row>
        <row r="352">
          <cell r="AX352">
            <v>0</v>
          </cell>
        </row>
        <row r="353">
          <cell r="AX353">
            <v>0</v>
          </cell>
        </row>
        <row r="354">
          <cell r="AX354">
            <v>0</v>
          </cell>
        </row>
        <row r="355">
          <cell r="AX355">
            <v>0</v>
          </cell>
        </row>
        <row r="356">
          <cell r="AX356">
            <v>0</v>
          </cell>
        </row>
        <row r="357">
          <cell r="AX357">
            <v>0</v>
          </cell>
        </row>
        <row r="358">
          <cell r="AX358">
            <v>0</v>
          </cell>
        </row>
        <row r="359">
          <cell r="AX359">
            <v>0</v>
          </cell>
        </row>
        <row r="360">
          <cell r="AX360">
            <v>0</v>
          </cell>
        </row>
        <row r="361">
          <cell r="AX361">
            <v>0</v>
          </cell>
        </row>
        <row r="362">
          <cell r="AX362">
            <v>0</v>
          </cell>
        </row>
        <row r="363">
          <cell r="AX363">
            <v>0</v>
          </cell>
        </row>
        <row r="364">
          <cell r="AX364">
            <v>0</v>
          </cell>
        </row>
        <row r="365">
          <cell r="AX365">
            <v>0</v>
          </cell>
        </row>
        <row r="366">
          <cell r="AX366">
            <v>0</v>
          </cell>
        </row>
        <row r="367">
          <cell r="AX367">
            <v>0</v>
          </cell>
        </row>
        <row r="368">
          <cell r="AX368">
            <v>0</v>
          </cell>
        </row>
        <row r="369">
          <cell r="AX369">
            <v>0</v>
          </cell>
        </row>
        <row r="370">
          <cell r="AX370">
            <v>0</v>
          </cell>
        </row>
        <row r="371">
          <cell r="AX371">
            <v>0</v>
          </cell>
        </row>
        <row r="372">
          <cell r="AX372">
            <v>0</v>
          </cell>
        </row>
        <row r="373">
          <cell r="AX373">
            <v>0</v>
          </cell>
        </row>
        <row r="374">
          <cell r="AX374">
            <v>0</v>
          </cell>
        </row>
        <row r="375">
          <cell r="AX375">
            <v>0</v>
          </cell>
        </row>
        <row r="376">
          <cell r="AX376">
            <v>0</v>
          </cell>
        </row>
        <row r="377">
          <cell r="AX377">
            <v>0</v>
          </cell>
        </row>
        <row r="378">
          <cell r="AX378">
            <v>0</v>
          </cell>
        </row>
        <row r="379">
          <cell r="AX379">
            <v>0</v>
          </cell>
        </row>
        <row r="380">
          <cell r="AX380">
            <v>0</v>
          </cell>
        </row>
        <row r="381">
          <cell r="AX381">
            <v>0</v>
          </cell>
        </row>
        <row r="382">
          <cell r="AX382">
            <v>0</v>
          </cell>
        </row>
        <row r="383">
          <cell r="AX383">
            <v>0</v>
          </cell>
        </row>
        <row r="384">
          <cell r="AX384">
            <v>0</v>
          </cell>
        </row>
        <row r="385">
          <cell r="AX385">
            <v>0</v>
          </cell>
        </row>
        <row r="386">
          <cell r="AX386">
            <v>0</v>
          </cell>
        </row>
        <row r="387">
          <cell r="AX387">
            <v>0</v>
          </cell>
        </row>
        <row r="388">
          <cell r="AX388">
            <v>0</v>
          </cell>
        </row>
        <row r="389">
          <cell r="AX389">
            <v>0</v>
          </cell>
        </row>
        <row r="390">
          <cell r="AX390">
            <v>0</v>
          </cell>
        </row>
        <row r="391">
          <cell r="AX391">
            <v>0</v>
          </cell>
        </row>
        <row r="392">
          <cell r="AX392">
            <v>0</v>
          </cell>
        </row>
        <row r="393">
          <cell r="AX393">
            <v>0</v>
          </cell>
        </row>
        <row r="394">
          <cell r="AX394">
            <v>0</v>
          </cell>
        </row>
        <row r="395">
          <cell r="AX395">
            <v>0</v>
          </cell>
        </row>
        <row r="396">
          <cell r="AX396">
            <v>0</v>
          </cell>
        </row>
        <row r="397">
          <cell r="AX397">
            <v>0</v>
          </cell>
        </row>
        <row r="398">
          <cell r="AX398">
            <v>0</v>
          </cell>
        </row>
        <row r="399">
          <cell r="AX399">
            <v>0</v>
          </cell>
        </row>
        <row r="400">
          <cell r="AX400">
            <v>0</v>
          </cell>
        </row>
        <row r="401">
          <cell r="AX401">
            <v>0</v>
          </cell>
        </row>
        <row r="402">
          <cell r="AX402">
            <v>0</v>
          </cell>
        </row>
        <row r="403">
          <cell r="AX403">
            <v>0</v>
          </cell>
        </row>
        <row r="404">
          <cell r="AX404">
            <v>0</v>
          </cell>
        </row>
        <row r="405">
          <cell r="AX405">
            <v>0</v>
          </cell>
        </row>
        <row r="406">
          <cell r="AX406">
            <v>0</v>
          </cell>
        </row>
        <row r="407">
          <cell r="AX407">
            <v>0</v>
          </cell>
        </row>
        <row r="408">
          <cell r="AX408">
            <v>0</v>
          </cell>
        </row>
        <row r="409">
          <cell r="AX409">
            <v>0</v>
          </cell>
        </row>
        <row r="410">
          <cell r="AX410">
            <v>0</v>
          </cell>
        </row>
        <row r="411">
          <cell r="AX411">
            <v>0</v>
          </cell>
        </row>
        <row r="412">
          <cell r="AX412">
            <v>0</v>
          </cell>
        </row>
        <row r="413">
          <cell r="AX413">
            <v>0</v>
          </cell>
        </row>
        <row r="414">
          <cell r="AX414">
            <v>0</v>
          </cell>
        </row>
        <row r="415">
          <cell r="AX415">
            <v>0</v>
          </cell>
        </row>
        <row r="416">
          <cell r="AX416">
            <v>0</v>
          </cell>
        </row>
        <row r="417">
          <cell r="AX417">
            <v>0</v>
          </cell>
        </row>
        <row r="418">
          <cell r="AX418">
            <v>0</v>
          </cell>
        </row>
        <row r="419">
          <cell r="AX419">
            <v>0</v>
          </cell>
        </row>
        <row r="420">
          <cell r="AX420">
            <v>0</v>
          </cell>
        </row>
        <row r="421">
          <cell r="AX421">
            <v>0</v>
          </cell>
        </row>
        <row r="422">
          <cell r="AX422">
            <v>0</v>
          </cell>
        </row>
        <row r="423">
          <cell r="AX423">
            <v>0</v>
          </cell>
        </row>
        <row r="424">
          <cell r="AX424">
            <v>0</v>
          </cell>
        </row>
        <row r="425">
          <cell r="AX425">
            <v>0</v>
          </cell>
        </row>
        <row r="426">
          <cell r="AX426">
            <v>0</v>
          </cell>
        </row>
        <row r="427">
          <cell r="AX427">
            <v>0</v>
          </cell>
        </row>
        <row r="428">
          <cell r="AX428">
            <v>0</v>
          </cell>
        </row>
        <row r="429">
          <cell r="AX429">
            <v>0</v>
          </cell>
        </row>
        <row r="430">
          <cell r="AX430">
            <v>0</v>
          </cell>
        </row>
        <row r="431">
          <cell r="AX431">
            <v>0</v>
          </cell>
        </row>
        <row r="432">
          <cell r="AX432">
            <v>0</v>
          </cell>
        </row>
        <row r="433">
          <cell r="AX433">
            <v>0</v>
          </cell>
        </row>
        <row r="434">
          <cell r="AX434">
            <v>0</v>
          </cell>
        </row>
        <row r="435">
          <cell r="AX435">
            <v>0</v>
          </cell>
        </row>
        <row r="436">
          <cell r="AX436">
            <v>0</v>
          </cell>
        </row>
        <row r="437">
          <cell r="AX437">
            <v>0</v>
          </cell>
        </row>
        <row r="438">
          <cell r="AX438">
            <v>0</v>
          </cell>
        </row>
        <row r="439">
          <cell r="AX439">
            <v>0</v>
          </cell>
        </row>
        <row r="440">
          <cell r="AX440">
            <v>0</v>
          </cell>
        </row>
        <row r="441">
          <cell r="AX441">
            <v>0</v>
          </cell>
        </row>
        <row r="442">
          <cell r="AX442">
            <v>0</v>
          </cell>
        </row>
        <row r="443">
          <cell r="AX443">
            <v>0</v>
          </cell>
        </row>
        <row r="444">
          <cell r="AX444">
            <v>0</v>
          </cell>
        </row>
        <row r="445">
          <cell r="AX445">
            <v>0</v>
          </cell>
        </row>
        <row r="446">
          <cell r="AX446">
            <v>0</v>
          </cell>
        </row>
        <row r="447">
          <cell r="AX447">
            <v>0</v>
          </cell>
        </row>
        <row r="448">
          <cell r="AX448">
            <v>0</v>
          </cell>
        </row>
        <row r="449">
          <cell r="AX449">
            <v>0</v>
          </cell>
        </row>
        <row r="450">
          <cell r="AX450">
            <v>0</v>
          </cell>
        </row>
        <row r="451">
          <cell r="AX451">
            <v>0</v>
          </cell>
        </row>
        <row r="452">
          <cell r="AX452">
            <v>0</v>
          </cell>
        </row>
        <row r="453">
          <cell r="AX453">
            <v>0</v>
          </cell>
        </row>
        <row r="454">
          <cell r="AX454">
            <v>0</v>
          </cell>
        </row>
        <row r="455">
          <cell r="AX455">
            <v>0</v>
          </cell>
        </row>
        <row r="456">
          <cell r="AX456">
            <v>0</v>
          </cell>
        </row>
        <row r="457">
          <cell r="AX457">
            <v>0</v>
          </cell>
        </row>
        <row r="458">
          <cell r="AX458">
            <v>0</v>
          </cell>
        </row>
        <row r="459">
          <cell r="AX459">
            <v>0</v>
          </cell>
        </row>
        <row r="460">
          <cell r="AX460">
            <v>0</v>
          </cell>
        </row>
        <row r="461">
          <cell r="AX461">
            <v>0</v>
          </cell>
        </row>
        <row r="462">
          <cell r="AX462">
            <v>0</v>
          </cell>
        </row>
        <row r="463">
          <cell r="AX463">
            <v>0</v>
          </cell>
        </row>
        <row r="464">
          <cell r="AX464">
            <v>0</v>
          </cell>
        </row>
        <row r="465">
          <cell r="AX465">
            <v>0</v>
          </cell>
        </row>
        <row r="466">
          <cell r="AX466">
            <v>0</v>
          </cell>
        </row>
        <row r="467">
          <cell r="AX467">
            <v>0</v>
          </cell>
        </row>
        <row r="468">
          <cell r="AX468">
            <v>0</v>
          </cell>
        </row>
        <row r="469">
          <cell r="AX469">
            <v>0</v>
          </cell>
        </row>
        <row r="470">
          <cell r="AX470">
            <v>0</v>
          </cell>
        </row>
        <row r="471">
          <cell r="AX471">
            <v>0</v>
          </cell>
        </row>
        <row r="472">
          <cell r="AX472">
            <v>0</v>
          </cell>
        </row>
        <row r="473">
          <cell r="AX473">
            <v>0</v>
          </cell>
        </row>
        <row r="474">
          <cell r="AX474">
            <v>0</v>
          </cell>
        </row>
        <row r="475">
          <cell r="AX475">
            <v>0</v>
          </cell>
        </row>
        <row r="476">
          <cell r="AX476">
            <v>0</v>
          </cell>
        </row>
        <row r="477">
          <cell r="AX477">
            <v>0</v>
          </cell>
        </row>
        <row r="478">
          <cell r="AX478">
            <v>0</v>
          </cell>
        </row>
        <row r="479">
          <cell r="AX479">
            <v>0</v>
          </cell>
        </row>
        <row r="480">
          <cell r="AX480">
            <v>0</v>
          </cell>
        </row>
        <row r="481">
          <cell r="AX481">
            <v>0</v>
          </cell>
        </row>
        <row r="482">
          <cell r="AX482">
            <v>0</v>
          </cell>
        </row>
        <row r="483">
          <cell r="AX483">
            <v>0</v>
          </cell>
        </row>
        <row r="484">
          <cell r="AX484">
            <v>0</v>
          </cell>
        </row>
        <row r="485">
          <cell r="AX485">
            <v>0</v>
          </cell>
        </row>
        <row r="486">
          <cell r="AX486">
            <v>0</v>
          </cell>
        </row>
        <row r="487">
          <cell r="AX487">
            <v>0</v>
          </cell>
        </row>
        <row r="488">
          <cell r="AX488">
            <v>0</v>
          </cell>
        </row>
        <row r="489">
          <cell r="AX489">
            <v>0</v>
          </cell>
        </row>
        <row r="490">
          <cell r="AX490">
            <v>0</v>
          </cell>
        </row>
        <row r="491">
          <cell r="AX491">
            <v>0</v>
          </cell>
        </row>
        <row r="492">
          <cell r="AX492">
            <v>0</v>
          </cell>
        </row>
        <row r="493">
          <cell r="AX493">
            <v>0</v>
          </cell>
        </row>
        <row r="494">
          <cell r="AX494">
            <v>0</v>
          </cell>
        </row>
        <row r="495">
          <cell r="AX495">
            <v>0</v>
          </cell>
        </row>
        <row r="496">
          <cell r="AX496">
            <v>0</v>
          </cell>
        </row>
        <row r="497">
          <cell r="AX497">
            <v>0</v>
          </cell>
        </row>
        <row r="498">
          <cell r="AX498">
            <v>0</v>
          </cell>
        </row>
        <row r="499">
          <cell r="AX499">
            <v>0</v>
          </cell>
        </row>
        <row r="500">
          <cell r="AX500">
            <v>0</v>
          </cell>
        </row>
        <row r="501">
          <cell r="AX501">
            <v>0</v>
          </cell>
        </row>
        <row r="502">
          <cell r="AX502">
            <v>0</v>
          </cell>
        </row>
        <row r="503">
          <cell r="AX503">
            <v>0</v>
          </cell>
        </row>
        <row r="504">
          <cell r="AX504">
            <v>0</v>
          </cell>
        </row>
        <row r="505">
          <cell r="AX505">
            <v>0</v>
          </cell>
        </row>
        <row r="506">
          <cell r="AX506">
            <v>0</v>
          </cell>
        </row>
        <row r="507">
          <cell r="AX507">
            <v>0</v>
          </cell>
        </row>
        <row r="508">
          <cell r="AX508">
            <v>0</v>
          </cell>
        </row>
        <row r="509">
          <cell r="AX509">
            <v>0</v>
          </cell>
        </row>
        <row r="510">
          <cell r="AX510">
            <v>0</v>
          </cell>
        </row>
        <row r="511">
          <cell r="AX511">
            <v>0</v>
          </cell>
        </row>
        <row r="512">
          <cell r="AX512">
            <v>0</v>
          </cell>
        </row>
        <row r="513">
          <cell r="AX513">
            <v>0</v>
          </cell>
        </row>
        <row r="514">
          <cell r="AX514">
            <v>0</v>
          </cell>
        </row>
        <row r="515">
          <cell r="AX515">
            <v>0</v>
          </cell>
        </row>
        <row r="516">
          <cell r="AX516">
            <v>0</v>
          </cell>
        </row>
        <row r="517">
          <cell r="AX517">
            <v>0</v>
          </cell>
        </row>
        <row r="518">
          <cell r="AX518">
            <v>0</v>
          </cell>
        </row>
        <row r="519">
          <cell r="AX519">
            <v>0</v>
          </cell>
        </row>
        <row r="520">
          <cell r="AX520">
            <v>0</v>
          </cell>
        </row>
        <row r="521">
          <cell r="AX521">
            <v>0</v>
          </cell>
        </row>
        <row r="522">
          <cell r="AX522">
            <v>0</v>
          </cell>
        </row>
        <row r="523">
          <cell r="AX523">
            <v>0</v>
          </cell>
        </row>
        <row r="524">
          <cell r="AX524">
            <v>0</v>
          </cell>
        </row>
        <row r="525">
          <cell r="AX525">
            <v>0</v>
          </cell>
        </row>
        <row r="526">
          <cell r="AX526">
            <v>0</v>
          </cell>
        </row>
        <row r="527">
          <cell r="AX527">
            <v>0</v>
          </cell>
        </row>
        <row r="528">
          <cell r="AX528">
            <v>0</v>
          </cell>
        </row>
        <row r="529">
          <cell r="AX529">
            <v>0</v>
          </cell>
        </row>
        <row r="530">
          <cell r="AX530">
            <v>0</v>
          </cell>
        </row>
        <row r="531">
          <cell r="AX531">
            <v>0</v>
          </cell>
        </row>
        <row r="532">
          <cell r="AX532">
            <v>0</v>
          </cell>
        </row>
        <row r="533">
          <cell r="AX533">
            <v>0</v>
          </cell>
        </row>
        <row r="534">
          <cell r="AX534">
            <v>0</v>
          </cell>
        </row>
        <row r="535">
          <cell r="AX535">
            <v>0</v>
          </cell>
        </row>
        <row r="536">
          <cell r="AX536">
            <v>0</v>
          </cell>
        </row>
        <row r="537">
          <cell r="AX537">
            <v>0</v>
          </cell>
        </row>
        <row r="538">
          <cell r="AX538">
            <v>0</v>
          </cell>
        </row>
        <row r="539">
          <cell r="AX539">
            <v>0</v>
          </cell>
        </row>
        <row r="540">
          <cell r="AX540">
            <v>0</v>
          </cell>
        </row>
        <row r="541">
          <cell r="AX541">
            <v>0</v>
          </cell>
        </row>
        <row r="542">
          <cell r="AX542">
            <v>0</v>
          </cell>
        </row>
        <row r="543">
          <cell r="AX543">
            <v>0</v>
          </cell>
        </row>
        <row r="544">
          <cell r="AX544">
            <v>0</v>
          </cell>
        </row>
        <row r="545">
          <cell r="AX545">
            <v>0</v>
          </cell>
        </row>
        <row r="546">
          <cell r="AX546">
            <v>0</v>
          </cell>
        </row>
        <row r="547">
          <cell r="AX547">
            <v>0</v>
          </cell>
        </row>
        <row r="548">
          <cell r="AX548">
            <v>0</v>
          </cell>
        </row>
        <row r="549">
          <cell r="AX549">
            <v>0</v>
          </cell>
        </row>
        <row r="550">
          <cell r="AX550">
            <v>0</v>
          </cell>
        </row>
        <row r="551">
          <cell r="AX551">
            <v>0</v>
          </cell>
        </row>
        <row r="552">
          <cell r="AX552">
            <v>0</v>
          </cell>
        </row>
        <row r="553">
          <cell r="AX553">
            <v>0</v>
          </cell>
        </row>
        <row r="554">
          <cell r="AX554">
            <v>0</v>
          </cell>
        </row>
        <row r="555">
          <cell r="AX555">
            <v>0</v>
          </cell>
        </row>
        <row r="556">
          <cell r="AX556">
            <v>0</v>
          </cell>
        </row>
        <row r="557">
          <cell r="AX557">
            <v>0</v>
          </cell>
        </row>
        <row r="558">
          <cell r="AX558">
            <v>0</v>
          </cell>
        </row>
        <row r="559">
          <cell r="AX559">
            <v>0</v>
          </cell>
        </row>
        <row r="560">
          <cell r="AX560">
            <v>0</v>
          </cell>
        </row>
        <row r="561">
          <cell r="AX561">
            <v>0</v>
          </cell>
        </row>
        <row r="562">
          <cell r="AX562">
            <v>0</v>
          </cell>
        </row>
        <row r="563">
          <cell r="AX563">
            <v>0</v>
          </cell>
        </row>
        <row r="564">
          <cell r="AX564">
            <v>0</v>
          </cell>
        </row>
        <row r="565">
          <cell r="AX565">
            <v>0</v>
          </cell>
        </row>
        <row r="566">
          <cell r="AX566">
            <v>0</v>
          </cell>
        </row>
        <row r="567">
          <cell r="AX567">
            <v>0</v>
          </cell>
        </row>
        <row r="568">
          <cell r="AX568">
            <v>0</v>
          </cell>
        </row>
        <row r="569">
          <cell r="AX569">
            <v>0</v>
          </cell>
        </row>
        <row r="570">
          <cell r="AX570">
            <v>0</v>
          </cell>
        </row>
        <row r="571">
          <cell r="AX571">
            <v>0</v>
          </cell>
        </row>
        <row r="572">
          <cell r="AX572">
            <v>0</v>
          </cell>
        </row>
        <row r="573">
          <cell r="AX573">
            <v>0</v>
          </cell>
        </row>
        <row r="574">
          <cell r="AX574">
            <v>0</v>
          </cell>
        </row>
        <row r="575">
          <cell r="AX575">
            <v>0</v>
          </cell>
        </row>
        <row r="576">
          <cell r="AX576">
            <v>0</v>
          </cell>
        </row>
        <row r="577">
          <cell r="AX577">
            <v>0</v>
          </cell>
        </row>
        <row r="578">
          <cell r="AX578">
            <v>0</v>
          </cell>
        </row>
        <row r="579">
          <cell r="AX579">
            <v>0</v>
          </cell>
        </row>
        <row r="580">
          <cell r="AX580">
            <v>0</v>
          </cell>
        </row>
        <row r="581">
          <cell r="AX581">
            <v>0</v>
          </cell>
        </row>
        <row r="582">
          <cell r="AX582">
            <v>0</v>
          </cell>
        </row>
        <row r="583">
          <cell r="AX583">
            <v>0</v>
          </cell>
        </row>
        <row r="584">
          <cell r="AX584">
            <v>0</v>
          </cell>
        </row>
        <row r="585">
          <cell r="AX585">
            <v>0</v>
          </cell>
        </row>
        <row r="586">
          <cell r="AX586">
            <v>0</v>
          </cell>
        </row>
        <row r="587">
          <cell r="AX587">
            <v>0</v>
          </cell>
        </row>
        <row r="588">
          <cell r="AX588">
            <v>0</v>
          </cell>
        </row>
        <row r="589">
          <cell r="AX589">
            <v>0</v>
          </cell>
        </row>
        <row r="590">
          <cell r="AX590">
            <v>0</v>
          </cell>
        </row>
        <row r="591">
          <cell r="AX591">
            <v>0</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3"/>
  <sheetViews>
    <sheetView workbookViewId="0">
      <selection activeCell="E8" sqref="E8"/>
    </sheetView>
  </sheetViews>
  <sheetFormatPr defaultColWidth="9" defaultRowHeight="16.5"/>
  <cols>
    <col min="1" max="1" width="3.875" style="19" customWidth="1"/>
    <col min="2" max="2" width="9.625" style="19" customWidth="1"/>
    <col min="3" max="3" width="27.75" style="20" customWidth="1"/>
    <col min="4" max="4" width="24.25" style="20" customWidth="1"/>
    <col min="5" max="5" width="16.75" style="29" customWidth="1"/>
    <col min="6" max="6" width="17.875" style="29" customWidth="1"/>
    <col min="7" max="16384" width="9" style="21"/>
  </cols>
  <sheetData>
    <row r="1" spans="1:6" ht="14.25" customHeight="1">
      <c r="A1" s="2"/>
      <c r="B1" s="2"/>
      <c r="C1" s="92" t="s">
        <v>1159</v>
      </c>
      <c r="D1" s="93"/>
      <c r="E1" s="81" t="s">
        <v>1162</v>
      </c>
      <c r="F1" s="82"/>
    </row>
    <row r="2" spans="1:6" ht="35.25" customHeight="1">
      <c r="A2" s="3"/>
      <c r="B2" s="3"/>
      <c r="C2" s="94"/>
      <c r="D2" s="95"/>
      <c r="E2" s="83"/>
      <c r="F2" s="84"/>
    </row>
    <row r="3" spans="1:6" ht="14.25">
      <c r="A3" s="85"/>
      <c r="B3" s="4"/>
      <c r="C3" s="88" t="s">
        <v>1158</v>
      </c>
      <c r="D3" s="91" t="s">
        <v>1157</v>
      </c>
      <c r="E3" s="73" t="s">
        <v>1161</v>
      </c>
      <c r="F3" s="76" t="s">
        <v>1156</v>
      </c>
    </row>
    <row r="4" spans="1:6" ht="14.25">
      <c r="A4" s="86"/>
      <c r="B4" s="5"/>
      <c r="C4" s="89"/>
      <c r="D4" s="88"/>
      <c r="E4" s="74"/>
      <c r="F4" s="77"/>
    </row>
    <row r="5" spans="1:6" ht="14.25">
      <c r="A5" s="86"/>
      <c r="B5" s="5"/>
      <c r="C5" s="89"/>
      <c r="D5" s="88"/>
      <c r="E5" s="75"/>
      <c r="F5" s="77"/>
    </row>
    <row r="6" spans="1:6" ht="14.25">
      <c r="A6" s="87"/>
      <c r="B6" s="6"/>
      <c r="C6" s="90"/>
      <c r="D6" s="91"/>
      <c r="E6" s="79" t="s">
        <v>1155</v>
      </c>
      <c r="F6" s="77"/>
    </row>
    <row r="7" spans="1:6" ht="27.75" customHeight="1">
      <c r="A7" s="7" t="s">
        <v>1154</v>
      </c>
      <c r="B7" s="7" t="s">
        <v>1153</v>
      </c>
      <c r="C7" s="8"/>
      <c r="D7" s="8"/>
      <c r="E7" s="80"/>
      <c r="F7" s="78"/>
    </row>
    <row r="8" spans="1:6" ht="76.5">
      <c r="A8" s="9">
        <v>1</v>
      </c>
      <c r="B8" s="9" t="str">
        <f>[1]Arkusz1!B8&amp;"/07/13"</f>
        <v>001/07/13</v>
      </c>
      <c r="C8" s="10" t="s">
        <v>1152</v>
      </c>
      <c r="D8" s="10" t="s">
        <v>1151</v>
      </c>
      <c r="E8" s="25" t="e">
        <f>#REF!+'[2]finanse i zarządzanie'!AX8</f>
        <v>#REF!</v>
      </c>
      <c r="F8" s="26" t="e">
        <f t="shared" ref="F8:F71" si="0">(E8/136)*100</f>
        <v>#REF!</v>
      </c>
    </row>
    <row r="9" spans="1:6" ht="89.25">
      <c r="A9" s="9">
        <f t="shared" ref="A9:A72" si="1">A8+1</f>
        <v>2</v>
      </c>
      <c r="B9" s="9" t="str">
        <f>[1]Arkusz1!B9&amp;"/07/13"</f>
        <v>002/07/13</v>
      </c>
      <c r="C9" s="10" t="s">
        <v>1150</v>
      </c>
      <c r="D9" s="10" t="s">
        <v>1149</v>
      </c>
      <c r="E9" s="25" t="e">
        <f>#REF!+'[2]finanse i zarządzanie'!AX9</f>
        <v>#REF!</v>
      </c>
      <c r="F9" s="26" t="e">
        <f t="shared" si="0"/>
        <v>#REF!</v>
      </c>
    </row>
    <row r="10" spans="1:6" ht="38.25">
      <c r="A10" s="9">
        <f t="shared" si="1"/>
        <v>3</v>
      </c>
      <c r="B10" s="9" t="str">
        <f>[1]Arkusz1!B10&amp;"/07/13"</f>
        <v>003/07/13</v>
      </c>
      <c r="C10" s="10" t="s">
        <v>371</v>
      </c>
      <c r="D10" s="10" t="s">
        <v>1118</v>
      </c>
      <c r="E10" s="25" t="e">
        <f>#REF!+'[2]finanse i zarządzanie'!AX10</f>
        <v>#REF!</v>
      </c>
      <c r="F10" s="26" t="e">
        <f t="shared" si="0"/>
        <v>#REF!</v>
      </c>
    </row>
    <row r="11" spans="1:6" ht="38.25">
      <c r="A11" s="9">
        <f t="shared" si="1"/>
        <v>4</v>
      </c>
      <c r="B11" s="9" t="str">
        <f>[1]Arkusz1!B11&amp;"/07/13"</f>
        <v>004/07/13</v>
      </c>
      <c r="C11" s="10" t="s">
        <v>372</v>
      </c>
      <c r="D11" s="10" t="s">
        <v>1148</v>
      </c>
      <c r="E11" s="25" t="e">
        <f>#REF!+'[2]finanse i zarządzanie'!AX11</f>
        <v>#REF!</v>
      </c>
      <c r="F11" s="26" t="e">
        <f t="shared" si="0"/>
        <v>#REF!</v>
      </c>
    </row>
    <row r="12" spans="1:6" ht="102">
      <c r="A12" s="9">
        <f t="shared" si="1"/>
        <v>5</v>
      </c>
      <c r="B12" s="9" t="str">
        <f>[1]Arkusz1!B12&amp;"/07/13"</f>
        <v>005/07/13</v>
      </c>
      <c r="C12" s="10" t="s">
        <v>374</v>
      </c>
      <c r="D12" s="10" t="s">
        <v>1146</v>
      </c>
      <c r="E12" s="25" t="e">
        <f>#REF!+'[2]finanse i zarządzanie'!AX12</f>
        <v>#REF!</v>
      </c>
      <c r="F12" s="26" t="e">
        <f t="shared" si="0"/>
        <v>#REF!</v>
      </c>
    </row>
    <row r="13" spans="1:6" ht="102">
      <c r="A13" s="9">
        <f t="shared" si="1"/>
        <v>6</v>
      </c>
      <c r="B13" s="9" t="str">
        <f>[1]Arkusz1!B13&amp;"/07/13"</f>
        <v>006/07/13</v>
      </c>
      <c r="C13" s="10" t="s">
        <v>375</v>
      </c>
      <c r="D13" s="10" t="s">
        <v>373</v>
      </c>
      <c r="E13" s="25" t="e">
        <f>#REF!+'[2]finanse i zarządzanie'!AX13</f>
        <v>#REF!</v>
      </c>
      <c r="F13" s="26" t="e">
        <f t="shared" si="0"/>
        <v>#REF!</v>
      </c>
    </row>
    <row r="14" spans="1:6" ht="102">
      <c r="A14" s="9">
        <f t="shared" si="1"/>
        <v>7</v>
      </c>
      <c r="B14" s="9" t="str">
        <f>[1]Arkusz1!B14&amp;"/07/13"</f>
        <v>007/07/13</v>
      </c>
      <c r="C14" s="10" t="s">
        <v>1147</v>
      </c>
      <c r="D14" s="10" t="s">
        <v>1146</v>
      </c>
      <c r="E14" s="25" t="e">
        <f>#REF!+'[2]finanse i zarządzanie'!AX14</f>
        <v>#REF!</v>
      </c>
      <c r="F14" s="26" t="e">
        <f t="shared" si="0"/>
        <v>#REF!</v>
      </c>
    </row>
    <row r="15" spans="1:6" ht="63.75">
      <c r="A15" s="9">
        <f t="shared" si="1"/>
        <v>8</v>
      </c>
      <c r="B15" s="9" t="str">
        <f>[1]Arkusz1!B15&amp;"/07/13"</f>
        <v>008/07/13</v>
      </c>
      <c r="C15" s="10" t="s">
        <v>377</v>
      </c>
      <c r="D15" s="10" t="s">
        <v>376</v>
      </c>
      <c r="E15" s="25" t="e">
        <f>#REF!+'[2]finanse i zarządzanie'!AX15</f>
        <v>#REF!</v>
      </c>
      <c r="F15" s="26" t="e">
        <f t="shared" si="0"/>
        <v>#REF!</v>
      </c>
    </row>
    <row r="16" spans="1:6" ht="76.5">
      <c r="A16" s="9">
        <f t="shared" si="1"/>
        <v>9</v>
      </c>
      <c r="B16" s="9" t="str">
        <f>[1]Arkusz1!B16&amp;"/07/13"</f>
        <v>009/07/13</v>
      </c>
      <c r="C16" s="10" t="s">
        <v>379</v>
      </c>
      <c r="D16" s="10" t="s">
        <v>378</v>
      </c>
      <c r="E16" s="25" t="e">
        <f>#REF!+'[2]finanse i zarządzanie'!AX16</f>
        <v>#REF!</v>
      </c>
      <c r="F16" s="26" t="e">
        <f t="shared" si="0"/>
        <v>#REF!</v>
      </c>
    </row>
    <row r="17" spans="1:6" ht="63.75">
      <c r="A17" s="9">
        <f t="shared" si="1"/>
        <v>10</v>
      </c>
      <c r="B17" s="9" t="str">
        <f>[1]Arkusz1!B17&amp;"/07/13"</f>
        <v>010/07/13</v>
      </c>
      <c r="C17" s="11" t="s">
        <v>1145</v>
      </c>
      <c r="D17" s="10" t="s">
        <v>1144</v>
      </c>
      <c r="E17" s="25" t="e">
        <f>#REF!+'[2]finanse i zarządzanie'!AX17</f>
        <v>#REF!</v>
      </c>
      <c r="F17" s="26" t="e">
        <f t="shared" si="0"/>
        <v>#REF!</v>
      </c>
    </row>
    <row r="18" spans="1:6" ht="63.75">
      <c r="A18" s="9">
        <f t="shared" si="1"/>
        <v>11</v>
      </c>
      <c r="B18" s="9" t="str">
        <f>[1]Arkusz1!B18&amp;"/07/13"</f>
        <v>011/07/13</v>
      </c>
      <c r="C18" s="10" t="s">
        <v>1143</v>
      </c>
      <c r="D18" s="10" t="s">
        <v>1142</v>
      </c>
      <c r="E18" s="25" t="e">
        <f>#REF!+'[2]finanse i zarządzanie'!AX18</f>
        <v>#REF!</v>
      </c>
      <c r="F18" s="26" t="e">
        <f t="shared" si="0"/>
        <v>#REF!</v>
      </c>
    </row>
    <row r="19" spans="1:6" ht="76.5">
      <c r="A19" s="9">
        <f t="shared" si="1"/>
        <v>12</v>
      </c>
      <c r="B19" s="9" t="str">
        <f>[1]Arkusz1!B19&amp;"/07/13"</f>
        <v>012/07/13</v>
      </c>
      <c r="C19" s="10" t="s">
        <v>385</v>
      </c>
      <c r="D19" s="10" t="s">
        <v>1141</v>
      </c>
      <c r="E19" s="25" t="e">
        <f>#REF!+'[2]finanse i zarządzanie'!AX19</f>
        <v>#REF!</v>
      </c>
      <c r="F19" s="26" t="e">
        <f t="shared" si="0"/>
        <v>#REF!</v>
      </c>
    </row>
    <row r="20" spans="1:6" ht="76.5">
      <c r="A20" s="9">
        <f t="shared" si="1"/>
        <v>13</v>
      </c>
      <c r="B20" s="9" t="str">
        <f>[1]Arkusz1!B20&amp;"/07/13"</f>
        <v>013/07/13</v>
      </c>
      <c r="C20" s="10" t="s">
        <v>1140</v>
      </c>
      <c r="D20" s="10" t="s">
        <v>386</v>
      </c>
      <c r="E20" s="25" t="e">
        <f>#REF!+'[2]finanse i zarządzanie'!AX20</f>
        <v>#REF!</v>
      </c>
      <c r="F20" s="26" t="e">
        <f t="shared" si="0"/>
        <v>#REF!</v>
      </c>
    </row>
    <row r="21" spans="1:6" ht="89.25">
      <c r="A21" s="9">
        <f t="shared" si="1"/>
        <v>14</v>
      </c>
      <c r="B21" s="9" t="str">
        <f>[1]Arkusz1!B21&amp;"/07/13"</f>
        <v>014/07/13</v>
      </c>
      <c r="C21" s="10" t="s">
        <v>388</v>
      </c>
      <c r="D21" s="10" t="s">
        <v>387</v>
      </c>
      <c r="E21" s="25" t="e">
        <f>#REF!+'[2]finanse i zarządzanie'!AX21</f>
        <v>#REF!</v>
      </c>
      <c r="F21" s="26" t="e">
        <f t="shared" si="0"/>
        <v>#REF!</v>
      </c>
    </row>
    <row r="22" spans="1:6" ht="51">
      <c r="A22" s="9">
        <f t="shared" si="1"/>
        <v>15</v>
      </c>
      <c r="B22" s="9" t="str">
        <f>[1]Arkusz1!B22&amp;"/07/13"</f>
        <v>015/07/13</v>
      </c>
      <c r="C22" s="10" t="s">
        <v>1139</v>
      </c>
      <c r="D22" s="10" t="s">
        <v>389</v>
      </c>
      <c r="E22" s="25" t="e">
        <f>#REF!+'[2]finanse i zarządzanie'!AX22</f>
        <v>#REF!</v>
      </c>
      <c r="F22" s="26" t="e">
        <f t="shared" si="0"/>
        <v>#REF!</v>
      </c>
    </row>
    <row r="23" spans="1:6" ht="76.5">
      <c r="A23" s="9">
        <f t="shared" si="1"/>
        <v>16</v>
      </c>
      <c r="B23" s="9" t="str">
        <f>[1]Arkusz1!B23&amp;"/07/13"</f>
        <v>016/07/13</v>
      </c>
      <c r="C23" s="10" t="s">
        <v>390</v>
      </c>
      <c r="D23" s="10" t="s">
        <v>1138</v>
      </c>
      <c r="E23" s="25" t="e">
        <f>#REF!+'[2]finanse i zarządzanie'!AX23</f>
        <v>#REF!</v>
      </c>
      <c r="F23" s="26" t="e">
        <f t="shared" si="0"/>
        <v>#REF!</v>
      </c>
    </row>
    <row r="24" spans="1:6" ht="63.75">
      <c r="A24" s="9">
        <f t="shared" si="1"/>
        <v>17</v>
      </c>
      <c r="B24" s="9" t="str">
        <f>[1]Arkusz1!B24&amp;"/07/13"</f>
        <v>017/07/13</v>
      </c>
      <c r="C24" s="10" t="s">
        <v>15</v>
      </c>
      <c r="D24" s="10" t="s">
        <v>14</v>
      </c>
      <c r="E24" s="25" t="e">
        <f>#REF!+'[2]finanse i zarządzanie'!AX24</f>
        <v>#REF!</v>
      </c>
      <c r="F24" s="26" t="e">
        <f t="shared" si="0"/>
        <v>#REF!</v>
      </c>
    </row>
    <row r="25" spans="1:6" ht="51">
      <c r="A25" s="9">
        <f t="shared" si="1"/>
        <v>18</v>
      </c>
      <c r="B25" s="9" t="str">
        <f>[1]Arkusz1!B25&amp;"/07/13"</f>
        <v>018/07/13</v>
      </c>
      <c r="C25" s="10" t="s">
        <v>1137</v>
      </c>
      <c r="D25" s="10" t="s">
        <v>1136</v>
      </c>
      <c r="E25" s="25" t="e">
        <f>#REF!+'[2]finanse i zarządzanie'!AX25</f>
        <v>#REF!</v>
      </c>
      <c r="F25" s="26" t="e">
        <f t="shared" si="0"/>
        <v>#REF!</v>
      </c>
    </row>
    <row r="26" spans="1:6" ht="76.5">
      <c r="A26" s="9">
        <f t="shared" si="1"/>
        <v>19</v>
      </c>
      <c r="B26" s="9" t="str">
        <f>[1]Arkusz1!B26&amp;"/07/13"</f>
        <v>019/07/13</v>
      </c>
      <c r="C26" s="10" t="s">
        <v>1135</v>
      </c>
      <c r="D26" s="10" t="s">
        <v>1134</v>
      </c>
      <c r="E26" s="25" t="e">
        <f>#REF!+'[2]finanse i zarządzanie'!AX26</f>
        <v>#REF!</v>
      </c>
      <c r="F26" s="26" t="e">
        <f t="shared" si="0"/>
        <v>#REF!</v>
      </c>
    </row>
    <row r="27" spans="1:6" ht="102">
      <c r="A27" s="9">
        <f t="shared" si="1"/>
        <v>20</v>
      </c>
      <c r="B27" s="9" t="str">
        <f>[1]Arkusz1!B27&amp;"/07/13"</f>
        <v>020/07/13</v>
      </c>
      <c r="C27" s="10" t="s">
        <v>1133</v>
      </c>
      <c r="D27" s="10" t="s">
        <v>16</v>
      </c>
      <c r="E27" s="25" t="e">
        <f>#REF!+'[2]finanse i zarządzanie'!AX27</f>
        <v>#REF!</v>
      </c>
      <c r="F27" s="26" t="e">
        <f t="shared" si="0"/>
        <v>#REF!</v>
      </c>
    </row>
    <row r="28" spans="1:6" ht="63.75">
      <c r="A28" s="9">
        <f t="shared" si="1"/>
        <v>21</v>
      </c>
      <c r="B28" s="9" t="str">
        <f>[1]Arkusz1!B28&amp;"/07/13"</f>
        <v>021/07/13</v>
      </c>
      <c r="C28" s="10" t="s">
        <v>1132</v>
      </c>
      <c r="D28" s="10" t="s">
        <v>1131</v>
      </c>
      <c r="E28" s="25" t="e">
        <f>#REF!+'[2]finanse i zarządzanie'!AX28</f>
        <v>#REF!</v>
      </c>
      <c r="F28" s="26" t="e">
        <f t="shared" si="0"/>
        <v>#REF!</v>
      </c>
    </row>
    <row r="29" spans="1:6" ht="76.5">
      <c r="A29" s="9">
        <f t="shared" si="1"/>
        <v>22</v>
      </c>
      <c r="B29" s="9" t="str">
        <f>[1]Arkusz1!B29&amp;"/07/13"</f>
        <v>022/07/13</v>
      </c>
      <c r="C29" s="10" t="s">
        <v>1130</v>
      </c>
      <c r="D29" s="10" t="s">
        <v>1129</v>
      </c>
      <c r="E29" s="25" t="e">
        <f>#REF!+'[2]finanse i zarządzanie'!AX29</f>
        <v>#REF!</v>
      </c>
      <c r="F29" s="26" t="e">
        <f t="shared" si="0"/>
        <v>#REF!</v>
      </c>
    </row>
    <row r="30" spans="1:6" ht="76.5">
      <c r="A30" s="9">
        <f t="shared" si="1"/>
        <v>23</v>
      </c>
      <c r="B30" s="9" t="str">
        <f>[1]Arkusz1!B30&amp;"/07/13"</f>
        <v>023/07/13</v>
      </c>
      <c r="C30" s="1" t="s">
        <v>1128</v>
      </c>
      <c r="D30" s="10" t="s">
        <v>391</v>
      </c>
      <c r="E30" s="25" t="e">
        <f>#REF!+'[2]finanse i zarządzanie'!AX30</f>
        <v>#REF!</v>
      </c>
      <c r="F30" s="26" t="e">
        <f t="shared" si="0"/>
        <v>#REF!</v>
      </c>
    </row>
    <row r="31" spans="1:6" ht="76.5">
      <c r="A31" s="9">
        <f t="shared" si="1"/>
        <v>24</v>
      </c>
      <c r="B31" s="9" t="str">
        <f>[1]Arkusz1!B31&amp;"/07/13"</f>
        <v>024/07/13</v>
      </c>
      <c r="C31" s="12" t="s">
        <v>1127</v>
      </c>
      <c r="D31" s="10" t="s">
        <v>392</v>
      </c>
      <c r="E31" s="25" t="e">
        <f>#REF!+'[2]finanse i zarządzanie'!AX31</f>
        <v>#REF!</v>
      </c>
      <c r="F31" s="26" t="e">
        <f t="shared" si="0"/>
        <v>#REF!</v>
      </c>
    </row>
    <row r="32" spans="1:6" ht="76.5">
      <c r="A32" s="9">
        <f t="shared" si="1"/>
        <v>25</v>
      </c>
      <c r="B32" s="9" t="str">
        <f>[1]Arkusz1!B32&amp;"/07/13"</f>
        <v>025/07/13</v>
      </c>
      <c r="C32" s="10" t="s">
        <v>558</v>
      </c>
      <c r="D32" s="10" t="s">
        <v>1126</v>
      </c>
      <c r="E32" s="25" t="e">
        <f>#REF!+'[2]finanse i zarządzanie'!AX32</f>
        <v>#REF!</v>
      </c>
      <c r="F32" s="26" t="e">
        <f t="shared" si="0"/>
        <v>#REF!</v>
      </c>
    </row>
    <row r="33" spans="1:6" ht="51">
      <c r="A33" s="9">
        <f t="shared" si="1"/>
        <v>26</v>
      </c>
      <c r="B33" s="9" t="str">
        <f>[1]Arkusz1!B33&amp;"/07/13"</f>
        <v>026/07/13</v>
      </c>
      <c r="C33" s="10" t="s">
        <v>1125</v>
      </c>
      <c r="D33" s="10" t="s">
        <v>1124</v>
      </c>
      <c r="E33" s="25" t="e">
        <f>#REF!+'[2]finanse i zarządzanie'!AX33</f>
        <v>#REF!</v>
      </c>
      <c r="F33" s="26" t="e">
        <f t="shared" si="0"/>
        <v>#REF!</v>
      </c>
    </row>
    <row r="34" spans="1:6" ht="51">
      <c r="A34" s="9">
        <f t="shared" si="1"/>
        <v>27</v>
      </c>
      <c r="B34" s="9" t="str">
        <f>[1]Arkusz1!B34&amp;"/07/13"</f>
        <v>027/07/13</v>
      </c>
      <c r="C34" s="10" t="s">
        <v>559</v>
      </c>
      <c r="D34" s="10" t="s">
        <v>1124</v>
      </c>
      <c r="E34" s="25" t="e">
        <f>#REF!+'[2]finanse i zarządzanie'!AX34</f>
        <v>#REF!</v>
      </c>
      <c r="F34" s="26" t="e">
        <f t="shared" si="0"/>
        <v>#REF!</v>
      </c>
    </row>
    <row r="35" spans="1:6" ht="51">
      <c r="A35" s="9">
        <f t="shared" si="1"/>
        <v>28</v>
      </c>
      <c r="B35" s="9" t="str">
        <f>[1]Arkusz1!B35&amp;"/07/13"</f>
        <v>028/07/13</v>
      </c>
      <c r="C35" s="10" t="s">
        <v>1123</v>
      </c>
      <c r="D35" s="10" t="s">
        <v>1122</v>
      </c>
      <c r="E35" s="25" t="e">
        <f>#REF!+'[2]finanse i zarządzanie'!AX35</f>
        <v>#REF!</v>
      </c>
      <c r="F35" s="26" t="e">
        <f t="shared" si="0"/>
        <v>#REF!</v>
      </c>
    </row>
    <row r="36" spans="1:6" ht="76.5">
      <c r="A36" s="9">
        <f t="shared" si="1"/>
        <v>29</v>
      </c>
      <c r="B36" s="9" t="str">
        <f>[1]Arkusz1!B36&amp;"/07/13"</f>
        <v>029/07/13</v>
      </c>
      <c r="C36" s="10" t="s">
        <v>399</v>
      </c>
      <c r="D36" s="10" t="s">
        <v>1121</v>
      </c>
      <c r="E36" s="25" t="e">
        <f>#REF!+'[2]finanse i zarządzanie'!AX36</f>
        <v>#REF!</v>
      </c>
      <c r="F36" s="26" t="e">
        <f t="shared" si="0"/>
        <v>#REF!</v>
      </c>
    </row>
    <row r="37" spans="1:6" ht="25.5">
      <c r="A37" s="9">
        <f t="shared" si="1"/>
        <v>30</v>
      </c>
      <c r="B37" s="9" t="str">
        <f>[1]Arkusz1!B37&amp;"/07/13"</f>
        <v>030/07/13</v>
      </c>
      <c r="C37" s="10" t="s">
        <v>1120</v>
      </c>
      <c r="D37" s="10" t="s">
        <v>1118</v>
      </c>
      <c r="E37" s="25" t="e">
        <f>#REF!+'[2]finanse i zarządzanie'!AX37</f>
        <v>#REF!</v>
      </c>
      <c r="F37" s="26" t="e">
        <f t="shared" si="0"/>
        <v>#REF!</v>
      </c>
    </row>
    <row r="38" spans="1:6" ht="38.25">
      <c r="A38" s="9">
        <f t="shared" si="1"/>
        <v>31</v>
      </c>
      <c r="B38" s="9" t="str">
        <f>[1]Arkusz1!B38&amp;"/07/13"</f>
        <v>031/07/13</v>
      </c>
      <c r="C38" s="10" t="s">
        <v>1119</v>
      </c>
      <c r="D38" s="10" t="s">
        <v>1118</v>
      </c>
      <c r="E38" s="25" t="e">
        <f>#REF!+'[2]finanse i zarządzanie'!AX38</f>
        <v>#REF!</v>
      </c>
      <c r="F38" s="26" t="e">
        <f t="shared" si="0"/>
        <v>#REF!</v>
      </c>
    </row>
    <row r="39" spans="1:6" ht="76.5">
      <c r="A39" s="9">
        <f t="shared" si="1"/>
        <v>32</v>
      </c>
      <c r="B39" s="9" t="str">
        <f>[1]Arkusz1!B39&amp;"/07/13"</f>
        <v>032/07/13</v>
      </c>
      <c r="C39" s="10" t="s">
        <v>1117</v>
      </c>
      <c r="D39" s="10" t="s">
        <v>1116</v>
      </c>
      <c r="E39" s="25" t="e">
        <f>#REF!+'[2]finanse i zarządzanie'!AX39</f>
        <v>#REF!</v>
      </c>
      <c r="F39" s="26" t="e">
        <f t="shared" si="0"/>
        <v>#REF!</v>
      </c>
    </row>
    <row r="40" spans="1:6" ht="63.75">
      <c r="A40" s="9">
        <f t="shared" si="1"/>
        <v>33</v>
      </c>
      <c r="B40" s="9" t="str">
        <f>[1]Arkusz1!B40&amp;"/07/13"</f>
        <v>033/07/13</v>
      </c>
      <c r="C40" s="10" t="s">
        <v>1115</v>
      </c>
      <c r="D40" s="10" t="s">
        <v>1114</v>
      </c>
      <c r="E40" s="25" t="e">
        <f>#REF!+'[2]finanse i zarządzanie'!AX40</f>
        <v>#REF!</v>
      </c>
      <c r="F40" s="26" t="e">
        <f t="shared" si="0"/>
        <v>#REF!</v>
      </c>
    </row>
    <row r="41" spans="1:6" ht="76.5">
      <c r="A41" s="9">
        <f t="shared" si="1"/>
        <v>34</v>
      </c>
      <c r="B41" s="9" t="str">
        <f>[1]Arkusz1!B41&amp;"/07/13"</f>
        <v>034/07/13</v>
      </c>
      <c r="C41" s="10" t="s">
        <v>1113</v>
      </c>
      <c r="D41" s="10" t="s">
        <v>1111</v>
      </c>
      <c r="E41" s="25" t="e">
        <f>#REF!+'[2]finanse i zarządzanie'!AX41</f>
        <v>#REF!</v>
      </c>
      <c r="F41" s="26" t="e">
        <f t="shared" si="0"/>
        <v>#REF!</v>
      </c>
    </row>
    <row r="42" spans="1:6" ht="76.5">
      <c r="A42" s="9">
        <f t="shared" si="1"/>
        <v>35</v>
      </c>
      <c r="B42" s="9" t="str">
        <f>[1]Arkusz1!B42&amp;"/07/13"</f>
        <v>035/07/13</v>
      </c>
      <c r="C42" s="10" t="s">
        <v>1112</v>
      </c>
      <c r="D42" s="10" t="s">
        <v>1111</v>
      </c>
      <c r="E42" s="25" t="e">
        <f>#REF!+'[2]finanse i zarządzanie'!AX42</f>
        <v>#REF!</v>
      </c>
      <c r="F42" s="26" t="e">
        <f t="shared" si="0"/>
        <v>#REF!</v>
      </c>
    </row>
    <row r="43" spans="1:6" ht="51">
      <c r="A43" s="9">
        <f t="shared" si="1"/>
        <v>36</v>
      </c>
      <c r="B43" s="9" t="str">
        <f>[1]Arkusz1!B43&amp;"/07/13"</f>
        <v>036/07/13</v>
      </c>
      <c r="C43" s="10" t="s">
        <v>402</v>
      </c>
      <c r="D43" s="10" t="s">
        <v>1110</v>
      </c>
      <c r="E43" s="25" t="e">
        <f>#REF!+'[2]finanse i zarządzanie'!AX43</f>
        <v>#REF!</v>
      </c>
      <c r="F43" s="26" t="e">
        <f t="shared" si="0"/>
        <v>#REF!</v>
      </c>
    </row>
    <row r="44" spans="1:6" ht="63.75">
      <c r="A44" s="9">
        <f t="shared" si="1"/>
        <v>37</v>
      </c>
      <c r="B44" s="9" t="str">
        <f>[1]Arkusz1!B44&amp;"/07/13"</f>
        <v>037/07/13</v>
      </c>
      <c r="C44" s="10" t="s">
        <v>403</v>
      </c>
      <c r="D44" s="10" t="s">
        <v>1110</v>
      </c>
      <c r="E44" s="25" t="e">
        <f>#REF!+'[2]finanse i zarządzanie'!AX44</f>
        <v>#REF!</v>
      </c>
      <c r="F44" s="26" t="e">
        <f t="shared" si="0"/>
        <v>#REF!</v>
      </c>
    </row>
    <row r="45" spans="1:6" ht="63.75">
      <c r="A45" s="9">
        <f t="shared" si="1"/>
        <v>38</v>
      </c>
      <c r="B45" s="9" t="str">
        <f>[1]Arkusz1!B45&amp;"/07/13"</f>
        <v>038/07/13</v>
      </c>
      <c r="C45" s="10" t="s">
        <v>404</v>
      </c>
      <c r="D45" s="10" t="s">
        <v>1109</v>
      </c>
      <c r="E45" s="25" t="e">
        <f>#REF!+'[2]finanse i zarządzanie'!AX45</f>
        <v>#REF!</v>
      </c>
      <c r="F45" s="26" t="e">
        <f t="shared" si="0"/>
        <v>#REF!</v>
      </c>
    </row>
    <row r="46" spans="1:6" ht="76.5">
      <c r="A46" s="9">
        <f t="shared" si="1"/>
        <v>39</v>
      </c>
      <c r="B46" s="9" t="str">
        <f>[1]Arkusz1!B46&amp;"/07/13"</f>
        <v>039/07/13</v>
      </c>
      <c r="C46" s="10" t="s">
        <v>1108</v>
      </c>
      <c r="D46" s="10" t="s">
        <v>1107</v>
      </c>
      <c r="E46" s="25" t="e">
        <f>#REF!+'[2]finanse i zarządzanie'!AX46</f>
        <v>#REF!</v>
      </c>
      <c r="F46" s="26" t="e">
        <f t="shared" si="0"/>
        <v>#REF!</v>
      </c>
    </row>
    <row r="47" spans="1:6" ht="76.5">
      <c r="A47" s="9">
        <f t="shared" si="1"/>
        <v>40</v>
      </c>
      <c r="B47" s="9" t="str">
        <f>[1]Arkusz1!B47&amp;"/07/13"</f>
        <v>040/07/13</v>
      </c>
      <c r="C47" s="10" t="s">
        <v>1106</v>
      </c>
      <c r="D47" s="10" t="s">
        <v>1105</v>
      </c>
      <c r="E47" s="25" t="e">
        <f>#REF!+'[2]finanse i zarządzanie'!AX47</f>
        <v>#REF!</v>
      </c>
      <c r="F47" s="26" t="e">
        <f t="shared" si="0"/>
        <v>#REF!</v>
      </c>
    </row>
    <row r="48" spans="1:6" ht="140.25">
      <c r="A48" s="9">
        <f t="shared" si="1"/>
        <v>41</v>
      </c>
      <c r="B48" s="9" t="str">
        <f>[1]Arkusz1!B48&amp;"/07/13"</f>
        <v>041/07/13</v>
      </c>
      <c r="C48" s="10" t="s">
        <v>1104</v>
      </c>
      <c r="D48" s="10" t="s">
        <v>1103</v>
      </c>
      <c r="E48" s="25" t="e">
        <f>#REF!+'[2]finanse i zarządzanie'!AX48</f>
        <v>#REF!</v>
      </c>
      <c r="F48" s="26" t="e">
        <f t="shared" si="0"/>
        <v>#REF!</v>
      </c>
    </row>
    <row r="49" spans="1:6" ht="51">
      <c r="A49" s="9">
        <f t="shared" si="1"/>
        <v>42</v>
      </c>
      <c r="B49" s="9" t="str">
        <f>[1]Arkusz1!B49&amp;"/07/13"</f>
        <v>042/07/13</v>
      </c>
      <c r="C49" s="10" t="s">
        <v>1102</v>
      </c>
      <c r="D49" s="10" t="s">
        <v>1101</v>
      </c>
      <c r="E49" s="25" t="e">
        <f>#REF!+'[2]finanse i zarządzanie'!AX49</f>
        <v>#REF!</v>
      </c>
      <c r="F49" s="26" t="e">
        <f t="shared" si="0"/>
        <v>#REF!</v>
      </c>
    </row>
    <row r="50" spans="1:6" ht="76.5">
      <c r="A50" s="9">
        <f t="shared" si="1"/>
        <v>43</v>
      </c>
      <c r="B50" s="9" t="str">
        <f>[1]Arkusz1!B50&amp;"/07/13"</f>
        <v>043/07/13</v>
      </c>
      <c r="C50" s="10" t="s">
        <v>405</v>
      </c>
      <c r="D50" s="10" t="s">
        <v>1100</v>
      </c>
      <c r="E50" s="25" t="e">
        <f>#REF!+'[2]finanse i zarządzanie'!AX50</f>
        <v>#REF!</v>
      </c>
      <c r="F50" s="26" t="e">
        <f t="shared" si="0"/>
        <v>#REF!</v>
      </c>
    </row>
    <row r="51" spans="1:6" ht="63.75">
      <c r="A51" s="9">
        <f t="shared" si="1"/>
        <v>44</v>
      </c>
      <c r="B51" s="9" t="str">
        <f>[1]Arkusz1!B51&amp;"/07/13"</f>
        <v>044/07/13</v>
      </c>
      <c r="C51" s="10" t="s">
        <v>1099</v>
      </c>
      <c r="D51" s="10" t="s">
        <v>1098</v>
      </c>
      <c r="E51" s="25" t="e">
        <f>#REF!+'[2]finanse i zarządzanie'!AX51</f>
        <v>#REF!</v>
      </c>
      <c r="F51" s="26" t="e">
        <f t="shared" si="0"/>
        <v>#REF!</v>
      </c>
    </row>
    <row r="52" spans="1:6" ht="25.5">
      <c r="A52" s="9">
        <f t="shared" si="1"/>
        <v>45</v>
      </c>
      <c r="B52" s="9" t="str">
        <f>[1]Arkusz1!B52&amp;"/07/13"</f>
        <v>045/07/13</v>
      </c>
      <c r="C52" s="10" t="s">
        <v>407</v>
      </c>
      <c r="D52" s="10" t="s">
        <v>406</v>
      </c>
      <c r="E52" s="25" t="e">
        <f>#REF!+'[2]finanse i zarządzanie'!AX52</f>
        <v>#REF!</v>
      </c>
      <c r="F52" s="26" t="e">
        <f t="shared" si="0"/>
        <v>#REF!</v>
      </c>
    </row>
    <row r="53" spans="1:6" ht="76.5">
      <c r="A53" s="9">
        <f t="shared" si="1"/>
        <v>46</v>
      </c>
      <c r="B53" s="9" t="str">
        <f>[1]Arkusz1!B53&amp;"/07/13"</f>
        <v>046/07/13</v>
      </c>
      <c r="C53" s="10" t="s">
        <v>1097</v>
      </c>
      <c r="D53" s="10" t="s">
        <v>1096</v>
      </c>
      <c r="E53" s="25" t="e">
        <f>#REF!+'[2]finanse i zarządzanie'!AX53</f>
        <v>#REF!</v>
      </c>
      <c r="F53" s="26" t="e">
        <f t="shared" si="0"/>
        <v>#REF!</v>
      </c>
    </row>
    <row r="54" spans="1:6" ht="76.5">
      <c r="A54" s="9">
        <f t="shared" si="1"/>
        <v>47</v>
      </c>
      <c r="B54" s="9" t="str">
        <f>[1]Arkusz1!B54&amp;"/07/13"</f>
        <v>047/07/13</v>
      </c>
      <c r="C54" s="13" t="s">
        <v>408</v>
      </c>
      <c r="D54" s="10" t="s">
        <v>1095</v>
      </c>
      <c r="E54" s="25" t="e">
        <f>#REF!+'[2]finanse i zarządzanie'!AX54</f>
        <v>#REF!</v>
      </c>
      <c r="F54" s="26" t="e">
        <f t="shared" si="0"/>
        <v>#REF!</v>
      </c>
    </row>
    <row r="55" spans="1:6" ht="76.5">
      <c r="A55" s="9">
        <f t="shared" si="1"/>
        <v>48</v>
      </c>
      <c r="B55" s="9" t="str">
        <f>[1]Arkusz1!B55&amp;"/07/13"</f>
        <v>048/07/13</v>
      </c>
      <c r="C55" s="10" t="s">
        <v>1094</v>
      </c>
      <c r="D55" s="10" t="s">
        <v>1093</v>
      </c>
      <c r="E55" s="25" t="e">
        <f>#REF!+'[2]finanse i zarządzanie'!AX55</f>
        <v>#REF!</v>
      </c>
      <c r="F55" s="26" t="e">
        <f t="shared" si="0"/>
        <v>#REF!</v>
      </c>
    </row>
    <row r="56" spans="1:6" ht="76.5">
      <c r="A56" s="9">
        <f t="shared" si="1"/>
        <v>49</v>
      </c>
      <c r="B56" s="9" t="str">
        <f>[1]Arkusz1!B56&amp;"/07/13"</f>
        <v>049/07/13</v>
      </c>
      <c r="C56" s="10" t="s">
        <v>409</v>
      </c>
      <c r="D56" s="10" t="s">
        <v>1092</v>
      </c>
      <c r="E56" s="25" t="e">
        <f>#REF!+'[2]finanse i zarządzanie'!AX56</f>
        <v>#REF!</v>
      </c>
      <c r="F56" s="26" t="e">
        <f t="shared" si="0"/>
        <v>#REF!</v>
      </c>
    </row>
    <row r="57" spans="1:6" ht="51">
      <c r="A57" s="9">
        <f t="shared" si="1"/>
        <v>50</v>
      </c>
      <c r="B57" s="9" t="str">
        <f>[1]Arkusz1!B57&amp;"/07/13"</f>
        <v>050/07/13</v>
      </c>
      <c r="C57" s="10" t="s">
        <v>410</v>
      </c>
      <c r="D57" s="10" t="s">
        <v>1091</v>
      </c>
      <c r="E57" s="25" t="e">
        <f>#REF!+'[2]finanse i zarządzanie'!AX57</f>
        <v>#REF!</v>
      </c>
      <c r="F57" s="26" t="e">
        <f t="shared" si="0"/>
        <v>#REF!</v>
      </c>
    </row>
    <row r="58" spans="1:6" ht="76.5">
      <c r="A58" s="9">
        <f t="shared" si="1"/>
        <v>51</v>
      </c>
      <c r="B58" s="9" t="str">
        <f>[1]Arkusz1!B58&amp;"/07/13"</f>
        <v>051/07/13</v>
      </c>
      <c r="C58" s="10" t="s">
        <v>1090</v>
      </c>
      <c r="D58" s="10" t="s">
        <v>1089</v>
      </c>
      <c r="E58" s="25" t="e">
        <f>#REF!+'[2]finanse i zarządzanie'!AX58</f>
        <v>#REF!</v>
      </c>
      <c r="F58" s="26" t="e">
        <f t="shared" si="0"/>
        <v>#REF!</v>
      </c>
    </row>
    <row r="59" spans="1:6" ht="51">
      <c r="A59" s="9">
        <f t="shared" si="1"/>
        <v>52</v>
      </c>
      <c r="B59" s="9" t="str">
        <f>[1]Arkusz1!B59&amp;"/07/13"</f>
        <v>052/07/13</v>
      </c>
      <c r="C59" s="10" t="s">
        <v>1088</v>
      </c>
      <c r="D59" s="10" t="s">
        <v>1087</v>
      </c>
      <c r="E59" s="25" t="e">
        <f>#REF!+'[2]finanse i zarządzanie'!AX59</f>
        <v>#REF!</v>
      </c>
      <c r="F59" s="26" t="e">
        <f t="shared" si="0"/>
        <v>#REF!</v>
      </c>
    </row>
    <row r="60" spans="1:6" ht="63.75">
      <c r="A60" s="9">
        <f t="shared" si="1"/>
        <v>53</v>
      </c>
      <c r="B60" s="9" t="str">
        <f>[1]Arkusz1!B60&amp;"/07/13"</f>
        <v>053/07/13</v>
      </c>
      <c r="C60" s="10" t="s">
        <v>411</v>
      </c>
      <c r="D60" s="10" t="s">
        <v>1086</v>
      </c>
      <c r="E60" s="25" t="e">
        <f>#REF!+'[2]finanse i zarządzanie'!AX60</f>
        <v>#REF!</v>
      </c>
      <c r="F60" s="26" t="e">
        <f t="shared" si="0"/>
        <v>#REF!</v>
      </c>
    </row>
    <row r="61" spans="1:6" ht="63.75">
      <c r="A61" s="9">
        <f t="shared" si="1"/>
        <v>54</v>
      </c>
      <c r="B61" s="9" t="str">
        <f>[1]Arkusz1!B61&amp;"/07/13"</f>
        <v>054/07/13</v>
      </c>
      <c r="C61" s="10" t="s">
        <v>413</v>
      </c>
      <c r="D61" s="10" t="s">
        <v>412</v>
      </c>
      <c r="E61" s="25" t="e">
        <f>#REF!+'[2]finanse i zarządzanie'!AX61</f>
        <v>#REF!</v>
      </c>
      <c r="F61" s="26" t="e">
        <f t="shared" si="0"/>
        <v>#REF!</v>
      </c>
    </row>
    <row r="62" spans="1:6" ht="51">
      <c r="A62" s="9">
        <f t="shared" si="1"/>
        <v>55</v>
      </c>
      <c r="B62" s="9" t="str">
        <f>[1]Arkusz1!B62&amp;"/07/13"</f>
        <v>055/07/13</v>
      </c>
      <c r="C62" s="10" t="s">
        <v>414</v>
      </c>
      <c r="D62" s="10" t="s">
        <v>1085</v>
      </c>
      <c r="E62" s="25" t="e">
        <f>#REF!+'[2]finanse i zarządzanie'!AX62</f>
        <v>#REF!</v>
      </c>
      <c r="F62" s="26" t="e">
        <f t="shared" si="0"/>
        <v>#REF!</v>
      </c>
    </row>
    <row r="63" spans="1:6" ht="89.25">
      <c r="A63" s="9">
        <f t="shared" si="1"/>
        <v>56</v>
      </c>
      <c r="B63" s="9" t="str">
        <f>[1]Arkusz1!B63&amp;"/07/13"</f>
        <v>056/07/13</v>
      </c>
      <c r="C63" s="10" t="s">
        <v>1084</v>
      </c>
      <c r="D63" s="10" t="s">
        <v>434</v>
      </c>
      <c r="E63" s="25" t="e">
        <f>#REF!+'[2]finanse i zarządzanie'!AX63</f>
        <v>#REF!</v>
      </c>
      <c r="F63" s="26" t="e">
        <f t="shared" si="0"/>
        <v>#REF!</v>
      </c>
    </row>
    <row r="64" spans="1:6" ht="63.75">
      <c r="A64" s="9">
        <f t="shared" si="1"/>
        <v>57</v>
      </c>
      <c r="B64" s="9" t="str">
        <f>[1]Arkusz1!B64&amp;"/07/13"</f>
        <v>057/07/13</v>
      </c>
      <c r="C64" s="10" t="s">
        <v>436</v>
      </c>
      <c r="D64" s="10" t="s">
        <v>1083</v>
      </c>
      <c r="E64" s="25" t="e">
        <f>#REF!+'[2]finanse i zarządzanie'!AX64</f>
        <v>#REF!</v>
      </c>
      <c r="F64" s="26" t="e">
        <f t="shared" si="0"/>
        <v>#REF!</v>
      </c>
    </row>
    <row r="65" spans="1:6" ht="76.5">
      <c r="A65" s="9">
        <f t="shared" si="1"/>
        <v>58</v>
      </c>
      <c r="B65" s="9" t="str">
        <f>[1]Arkusz1!B65&amp;"/07/13"</f>
        <v>058/07/13</v>
      </c>
      <c r="C65" s="10" t="s">
        <v>439</v>
      </c>
      <c r="D65" s="10" t="s">
        <v>1082</v>
      </c>
      <c r="E65" s="25" t="e">
        <f>#REF!+'[2]finanse i zarządzanie'!AX65</f>
        <v>#REF!</v>
      </c>
      <c r="F65" s="26" t="e">
        <f t="shared" si="0"/>
        <v>#REF!</v>
      </c>
    </row>
    <row r="66" spans="1:6" ht="63.75">
      <c r="A66" s="9">
        <f t="shared" si="1"/>
        <v>59</v>
      </c>
      <c r="B66" s="9" t="str">
        <f>[1]Arkusz1!B66&amp;"/07/13"</f>
        <v>059/07/13</v>
      </c>
      <c r="C66" s="10" t="s">
        <v>1081</v>
      </c>
      <c r="D66" s="10" t="s">
        <v>441</v>
      </c>
      <c r="E66" s="25" t="e">
        <f>#REF!+'[2]finanse i zarządzanie'!AX66</f>
        <v>#REF!</v>
      </c>
      <c r="F66" s="26" t="e">
        <f t="shared" si="0"/>
        <v>#REF!</v>
      </c>
    </row>
    <row r="67" spans="1:6" ht="63.75">
      <c r="A67" s="9">
        <f t="shared" si="1"/>
        <v>60</v>
      </c>
      <c r="B67" s="9" t="str">
        <f>[1]Arkusz1!B67&amp;"/07/13"</f>
        <v>060/07/13</v>
      </c>
      <c r="C67" s="10" t="s">
        <v>442</v>
      </c>
      <c r="D67" s="10" t="s">
        <v>1080</v>
      </c>
      <c r="E67" s="25" t="e">
        <f>#REF!+'[2]finanse i zarządzanie'!AX67</f>
        <v>#REF!</v>
      </c>
      <c r="F67" s="26" t="e">
        <f t="shared" si="0"/>
        <v>#REF!</v>
      </c>
    </row>
    <row r="68" spans="1:6" ht="63.75">
      <c r="A68" s="9">
        <f t="shared" si="1"/>
        <v>61</v>
      </c>
      <c r="B68" s="9" t="str">
        <f>[1]Arkusz1!B68&amp;"/07/13"</f>
        <v>061/07/13</v>
      </c>
      <c r="C68" s="12" t="s">
        <v>1079</v>
      </c>
      <c r="D68" s="10" t="s">
        <v>443</v>
      </c>
      <c r="E68" s="25" t="e">
        <f>#REF!+'[2]finanse i zarządzanie'!AX68</f>
        <v>#REF!</v>
      </c>
      <c r="F68" s="26" t="e">
        <f t="shared" si="0"/>
        <v>#REF!</v>
      </c>
    </row>
    <row r="69" spans="1:6" ht="76.5">
      <c r="A69" s="9">
        <f t="shared" si="1"/>
        <v>62</v>
      </c>
      <c r="B69" s="9" t="str">
        <f>[1]Arkusz1!B69&amp;"/07/13"</f>
        <v>062/07/13</v>
      </c>
      <c r="C69" s="12" t="s">
        <v>1078</v>
      </c>
      <c r="D69" s="10" t="s">
        <v>1077</v>
      </c>
      <c r="E69" s="25" t="e">
        <f>#REF!+'[2]finanse i zarządzanie'!AX69</f>
        <v>#REF!</v>
      </c>
      <c r="F69" s="26" t="e">
        <f t="shared" si="0"/>
        <v>#REF!</v>
      </c>
    </row>
    <row r="70" spans="1:6" ht="38.25">
      <c r="A70" s="9">
        <f t="shared" si="1"/>
        <v>63</v>
      </c>
      <c r="B70" s="9" t="str">
        <f>[1]Arkusz1!B70&amp;"/07/13"</f>
        <v>063/07/13</v>
      </c>
      <c r="C70" s="12" t="s">
        <v>445</v>
      </c>
      <c r="D70" s="10" t="s">
        <v>444</v>
      </c>
      <c r="E70" s="25" t="e">
        <f>#REF!+'[2]finanse i zarządzanie'!AX70</f>
        <v>#REF!</v>
      </c>
      <c r="F70" s="26" t="e">
        <f t="shared" si="0"/>
        <v>#REF!</v>
      </c>
    </row>
    <row r="71" spans="1:6" ht="76.5">
      <c r="A71" s="9">
        <f t="shared" si="1"/>
        <v>64</v>
      </c>
      <c r="B71" s="9" t="str">
        <f>[1]Arkusz1!B71&amp;"/07/13"</f>
        <v>064/07/13</v>
      </c>
      <c r="C71" s="12" t="s">
        <v>446</v>
      </c>
      <c r="D71" s="10" t="s">
        <v>444</v>
      </c>
      <c r="E71" s="25" t="e">
        <f>#REF!+'[2]finanse i zarządzanie'!AX71</f>
        <v>#REF!</v>
      </c>
      <c r="F71" s="26" t="e">
        <f t="shared" si="0"/>
        <v>#REF!</v>
      </c>
    </row>
    <row r="72" spans="1:6" ht="63.75">
      <c r="A72" s="9">
        <f t="shared" si="1"/>
        <v>65</v>
      </c>
      <c r="B72" s="9" t="str">
        <f>[1]Arkusz1!B72&amp;"/07/13"</f>
        <v>065/07/13</v>
      </c>
      <c r="C72" s="12" t="s">
        <v>447</v>
      </c>
      <c r="D72" s="10" t="s">
        <v>1076</v>
      </c>
      <c r="E72" s="25" t="e">
        <f>#REF!+'[2]finanse i zarządzanie'!AX72</f>
        <v>#REF!</v>
      </c>
      <c r="F72" s="26" t="e">
        <f t="shared" ref="F72:F135" si="2">(E72/136)*100</f>
        <v>#REF!</v>
      </c>
    </row>
    <row r="73" spans="1:6" ht="38.25">
      <c r="A73" s="9">
        <f t="shared" ref="A73:A136" si="3">A72+1</f>
        <v>66</v>
      </c>
      <c r="B73" s="9" t="str">
        <f>[1]Arkusz1!B73&amp;"/07/13"</f>
        <v>066/07/13</v>
      </c>
      <c r="C73" s="12" t="s">
        <v>1075</v>
      </c>
      <c r="D73" s="10" t="s">
        <v>448</v>
      </c>
      <c r="E73" s="25" t="e">
        <f>#REF!+'[2]finanse i zarządzanie'!AX73</f>
        <v>#REF!</v>
      </c>
      <c r="F73" s="26" t="e">
        <f t="shared" si="2"/>
        <v>#REF!</v>
      </c>
    </row>
    <row r="74" spans="1:6" ht="89.25">
      <c r="A74" s="9">
        <f t="shared" si="3"/>
        <v>67</v>
      </c>
      <c r="B74" s="9" t="str">
        <f>[1]Arkusz1!B74&amp;"/07/13"</f>
        <v>067/07/13</v>
      </c>
      <c r="C74" s="12" t="s">
        <v>449</v>
      </c>
      <c r="D74" s="10" t="s">
        <v>1074</v>
      </c>
      <c r="E74" s="25" t="e">
        <f>#REF!+'[2]finanse i zarządzanie'!AX74</f>
        <v>#REF!</v>
      </c>
      <c r="F74" s="26" t="e">
        <f t="shared" si="2"/>
        <v>#REF!</v>
      </c>
    </row>
    <row r="75" spans="1:6" ht="38.25">
      <c r="A75" s="9">
        <f t="shared" si="3"/>
        <v>68</v>
      </c>
      <c r="B75" s="9" t="str">
        <f>[1]Arkusz1!B75&amp;"/07/13"</f>
        <v>068/07/13</v>
      </c>
      <c r="C75" s="12" t="s">
        <v>1073</v>
      </c>
      <c r="D75" s="10" t="s">
        <v>450</v>
      </c>
      <c r="E75" s="25" t="e">
        <f>#REF!+'[2]finanse i zarządzanie'!AX75</f>
        <v>#REF!</v>
      </c>
      <c r="F75" s="26" t="e">
        <f t="shared" si="2"/>
        <v>#REF!</v>
      </c>
    </row>
    <row r="76" spans="1:6" ht="63.75">
      <c r="A76" s="9">
        <f t="shared" si="3"/>
        <v>69</v>
      </c>
      <c r="B76" s="9" t="str">
        <f>[1]Arkusz1!B76&amp;"/07/13"</f>
        <v>069/07/13</v>
      </c>
      <c r="C76" s="12" t="s">
        <v>1072</v>
      </c>
      <c r="D76" s="10" t="s">
        <v>451</v>
      </c>
      <c r="E76" s="25" t="e">
        <f>#REF!+'[2]finanse i zarządzanie'!AX76</f>
        <v>#REF!</v>
      </c>
      <c r="F76" s="26" t="e">
        <f t="shared" si="2"/>
        <v>#REF!</v>
      </c>
    </row>
    <row r="77" spans="1:6" ht="63.75">
      <c r="A77" s="9">
        <f t="shared" si="3"/>
        <v>70</v>
      </c>
      <c r="B77" s="9" t="str">
        <f>[1]Arkusz1!B77&amp;"/07/13"</f>
        <v>070/07/13</v>
      </c>
      <c r="C77" s="12" t="s">
        <v>452</v>
      </c>
      <c r="D77" s="10" t="s">
        <v>1071</v>
      </c>
      <c r="E77" s="25" t="e">
        <f>#REF!+'[2]finanse i zarządzanie'!AX77</f>
        <v>#REF!</v>
      </c>
      <c r="F77" s="26" t="e">
        <f t="shared" si="2"/>
        <v>#REF!</v>
      </c>
    </row>
    <row r="78" spans="1:6" ht="51">
      <c r="A78" s="9">
        <f t="shared" si="3"/>
        <v>71</v>
      </c>
      <c r="B78" s="9" t="str">
        <f>[1]Arkusz1!B78&amp;"/07/13"</f>
        <v>071/07/13</v>
      </c>
      <c r="C78" s="12" t="s">
        <v>1070</v>
      </c>
      <c r="D78" s="10" t="s">
        <v>1069</v>
      </c>
      <c r="E78" s="25" t="e">
        <f>#REF!+'[2]finanse i zarządzanie'!AX78</f>
        <v>#REF!</v>
      </c>
      <c r="F78" s="26" t="e">
        <f t="shared" si="2"/>
        <v>#REF!</v>
      </c>
    </row>
    <row r="79" spans="1:6" ht="63.75">
      <c r="A79" s="9">
        <f t="shared" si="3"/>
        <v>72</v>
      </c>
      <c r="B79" s="9" t="str">
        <f>[1]Arkusz1!B79&amp;"/07/13"</f>
        <v>072/07/13</v>
      </c>
      <c r="C79" s="12" t="s">
        <v>1068</v>
      </c>
      <c r="D79" s="10" t="s">
        <v>1067</v>
      </c>
      <c r="E79" s="25" t="e">
        <f>#REF!+'[2]finanse i zarządzanie'!AX79</f>
        <v>#REF!</v>
      </c>
      <c r="F79" s="26" t="e">
        <f t="shared" si="2"/>
        <v>#REF!</v>
      </c>
    </row>
    <row r="80" spans="1:6" ht="14.25">
      <c r="A80" s="9">
        <f t="shared" si="3"/>
        <v>73</v>
      </c>
      <c r="B80" s="9" t="str">
        <f>[1]Arkusz1!B80&amp;"/07/13"</f>
        <v>073/07/13</v>
      </c>
      <c r="C80" s="12" t="s">
        <v>454</v>
      </c>
      <c r="D80" s="10" t="s">
        <v>453</v>
      </c>
      <c r="E80" s="25" t="e">
        <f>#REF!+'[2]finanse i zarządzanie'!AX80</f>
        <v>#REF!</v>
      </c>
      <c r="F80" s="26" t="e">
        <f t="shared" si="2"/>
        <v>#REF!</v>
      </c>
    </row>
    <row r="81" spans="1:6" ht="38.25">
      <c r="A81" s="9">
        <f t="shared" si="3"/>
        <v>74</v>
      </c>
      <c r="B81" s="9" t="str">
        <f>[1]Arkusz1!B81&amp;"/07/13"</f>
        <v>074/07/13</v>
      </c>
      <c r="C81" s="12" t="s">
        <v>1066</v>
      </c>
      <c r="D81" s="10" t="s">
        <v>1065</v>
      </c>
      <c r="E81" s="25" t="e">
        <f>#REF!+'[2]finanse i zarządzanie'!AX81</f>
        <v>#REF!</v>
      </c>
      <c r="F81" s="26" t="e">
        <f t="shared" si="2"/>
        <v>#REF!</v>
      </c>
    </row>
    <row r="82" spans="1:6" ht="38.25">
      <c r="A82" s="9">
        <f t="shared" si="3"/>
        <v>75</v>
      </c>
      <c r="B82" s="9" t="str">
        <f>[1]Arkusz1!B82&amp;"/07/13"</f>
        <v>075/07/13</v>
      </c>
      <c r="C82" s="12" t="s">
        <v>455</v>
      </c>
      <c r="D82" s="10" t="s">
        <v>1064</v>
      </c>
      <c r="E82" s="25" t="e">
        <f>#REF!+'[2]finanse i zarządzanie'!AX82</f>
        <v>#REF!</v>
      </c>
      <c r="F82" s="26" t="e">
        <f t="shared" si="2"/>
        <v>#REF!</v>
      </c>
    </row>
    <row r="83" spans="1:6" ht="76.5">
      <c r="A83" s="9">
        <f t="shared" si="3"/>
        <v>76</v>
      </c>
      <c r="B83" s="9" t="str">
        <f>[1]Arkusz1!B83&amp;"/07/13"</f>
        <v>076/07/13</v>
      </c>
      <c r="C83" s="12" t="s">
        <v>1063</v>
      </c>
      <c r="D83" s="10" t="s">
        <v>1062</v>
      </c>
      <c r="E83" s="25" t="e">
        <f>#REF!+'[2]finanse i zarządzanie'!AX83</f>
        <v>#REF!</v>
      </c>
      <c r="F83" s="26" t="e">
        <f t="shared" si="2"/>
        <v>#REF!</v>
      </c>
    </row>
    <row r="84" spans="1:6" ht="76.5">
      <c r="A84" s="9">
        <f t="shared" si="3"/>
        <v>77</v>
      </c>
      <c r="B84" s="9" t="str">
        <f>[1]Arkusz1!B84&amp;"/07/13"</f>
        <v>077/07/13</v>
      </c>
      <c r="C84" s="12" t="s">
        <v>1061</v>
      </c>
      <c r="D84" s="10" t="s">
        <v>1060</v>
      </c>
      <c r="E84" s="25" t="e">
        <f>#REF!+'[2]finanse i zarządzanie'!AX84</f>
        <v>#REF!</v>
      </c>
      <c r="F84" s="26" t="e">
        <f t="shared" si="2"/>
        <v>#REF!</v>
      </c>
    </row>
    <row r="85" spans="1:6" ht="63.75">
      <c r="A85" s="9">
        <f t="shared" si="3"/>
        <v>78</v>
      </c>
      <c r="B85" s="9" t="str">
        <f>[1]Arkusz1!B85&amp;"/07/13"</f>
        <v>078/07/13</v>
      </c>
      <c r="C85" s="12" t="s">
        <v>1059</v>
      </c>
      <c r="D85" s="12" t="s">
        <v>1058</v>
      </c>
      <c r="E85" s="25" t="e">
        <f>#REF!+'[2]finanse i zarządzanie'!AX85</f>
        <v>#REF!</v>
      </c>
      <c r="F85" s="26" t="e">
        <f t="shared" si="2"/>
        <v>#REF!</v>
      </c>
    </row>
    <row r="86" spans="1:6" ht="51">
      <c r="A86" s="9">
        <f t="shared" si="3"/>
        <v>79</v>
      </c>
      <c r="B86" s="9" t="str">
        <f>[1]Arkusz1!B86&amp;"/07/13"</f>
        <v>079/07/13</v>
      </c>
      <c r="C86" s="12" t="s">
        <v>1057</v>
      </c>
      <c r="D86" s="10" t="s">
        <v>1056</v>
      </c>
      <c r="E86" s="25" t="e">
        <f>#REF!+'[2]finanse i zarządzanie'!AX86</f>
        <v>#REF!</v>
      </c>
      <c r="F86" s="26" t="e">
        <f t="shared" si="2"/>
        <v>#REF!</v>
      </c>
    </row>
    <row r="87" spans="1:6" ht="63.75">
      <c r="A87" s="9">
        <f t="shared" si="3"/>
        <v>80</v>
      </c>
      <c r="B87" s="9" t="str">
        <f>[1]Arkusz1!B87&amp;"/07/13"</f>
        <v>080/07/13</v>
      </c>
      <c r="C87" s="12" t="s">
        <v>456</v>
      </c>
      <c r="D87" s="10" t="s">
        <v>1055</v>
      </c>
      <c r="E87" s="25" t="e">
        <f>#REF!+'[2]finanse i zarządzanie'!AX87</f>
        <v>#REF!</v>
      </c>
      <c r="F87" s="26" t="e">
        <f t="shared" si="2"/>
        <v>#REF!</v>
      </c>
    </row>
    <row r="88" spans="1:6" ht="63.75">
      <c r="A88" s="9">
        <f t="shared" si="3"/>
        <v>81</v>
      </c>
      <c r="B88" s="9" t="str">
        <f>[1]Arkusz1!B88&amp;"/07/13"</f>
        <v>081/07/13</v>
      </c>
      <c r="C88" s="12" t="s">
        <v>457</v>
      </c>
      <c r="D88" s="10" t="s">
        <v>1054</v>
      </c>
      <c r="E88" s="25" t="e">
        <f>#REF!+'[2]finanse i zarządzanie'!AX88</f>
        <v>#REF!</v>
      </c>
      <c r="F88" s="26" t="e">
        <f t="shared" si="2"/>
        <v>#REF!</v>
      </c>
    </row>
    <row r="89" spans="1:6" ht="76.5">
      <c r="A89" s="9">
        <f t="shared" si="3"/>
        <v>82</v>
      </c>
      <c r="B89" s="9" t="str">
        <f>[1]Arkusz1!B89&amp;"/07/13"</f>
        <v>082/07/13</v>
      </c>
      <c r="C89" s="12" t="s">
        <v>1053</v>
      </c>
      <c r="D89" s="10" t="s">
        <v>1052</v>
      </c>
      <c r="E89" s="25" t="e">
        <f>#REF!+'[2]finanse i zarządzanie'!AX89</f>
        <v>#REF!</v>
      </c>
      <c r="F89" s="26" t="e">
        <f t="shared" si="2"/>
        <v>#REF!</v>
      </c>
    </row>
    <row r="90" spans="1:6" ht="51">
      <c r="A90" s="9">
        <f t="shared" si="3"/>
        <v>83</v>
      </c>
      <c r="B90" s="9" t="str">
        <f>[1]Arkusz1!B90&amp;"/07/13"</f>
        <v>083/07/13</v>
      </c>
      <c r="C90" s="1" t="s">
        <v>1051</v>
      </c>
      <c r="D90" s="10" t="s">
        <v>451</v>
      </c>
      <c r="E90" s="25" t="e">
        <f>#REF!+'[2]finanse i zarządzanie'!AX90</f>
        <v>#REF!</v>
      </c>
      <c r="F90" s="26" t="e">
        <f t="shared" si="2"/>
        <v>#REF!</v>
      </c>
    </row>
    <row r="91" spans="1:6" ht="89.25">
      <c r="A91" s="9">
        <f t="shared" si="3"/>
        <v>84</v>
      </c>
      <c r="B91" s="9" t="str">
        <f>[1]Arkusz1!B91&amp;"/07/13"</f>
        <v>084/07/13</v>
      </c>
      <c r="C91" s="12" t="s">
        <v>1050</v>
      </c>
      <c r="D91" s="10" t="s">
        <v>458</v>
      </c>
      <c r="E91" s="25" t="e">
        <f>#REF!+'[2]finanse i zarządzanie'!AX91</f>
        <v>#REF!</v>
      </c>
      <c r="F91" s="26" t="e">
        <f t="shared" si="2"/>
        <v>#REF!</v>
      </c>
    </row>
    <row r="92" spans="1:6" ht="89.25">
      <c r="A92" s="9">
        <f t="shared" si="3"/>
        <v>85</v>
      </c>
      <c r="B92" s="9" t="str">
        <f>[1]Arkusz1!B92&amp;"/07/13"</f>
        <v>085/07/13</v>
      </c>
      <c r="C92" s="12" t="s">
        <v>1049</v>
      </c>
      <c r="D92" s="10" t="s">
        <v>459</v>
      </c>
      <c r="E92" s="25" t="e">
        <f>#REF!+'[2]finanse i zarządzanie'!AX92</f>
        <v>#REF!</v>
      </c>
      <c r="F92" s="26" t="e">
        <f t="shared" si="2"/>
        <v>#REF!</v>
      </c>
    </row>
    <row r="93" spans="1:6" ht="51">
      <c r="A93" s="9">
        <f t="shared" si="3"/>
        <v>86</v>
      </c>
      <c r="B93" s="9" t="str">
        <f>[1]Arkusz1!B93&amp;"/07/13"</f>
        <v>086/07/13</v>
      </c>
      <c r="C93" s="12" t="s">
        <v>1048</v>
      </c>
      <c r="D93" s="10" t="s">
        <v>1047</v>
      </c>
      <c r="E93" s="25" t="e">
        <f>#REF!+'[2]finanse i zarządzanie'!AX93</f>
        <v>#REF!</v>
      </c>
      <c r="F93" s="26" t="e">
        <f t="shared" si="2"/>
        <v>#REF!</v>
      </c>
    </row>
    <row r="94" spans="1:6" ht="89.25">
      <c r="A94" s="9">
        <f t="shared" si="3"/>
        <v>87</v>
      </c>
      <c r="B94" s="9" t="str">
        <f>[1]Arkusz1!B94&amp;"/07/13"</f>
        <v>087/07/13</v>
      </c>
      <c r="C94" s="12" t="s">
        <v>460</v>
      </c>
      <c r="D94" s="10" t="s">
        <v>1046</v>
      </c>
      <c r="E94" s="25" t="e">
        <f>#REF!+'[2]finanse i zarządzanie'!AX94</f>
        <v>#REF!</v>
      </c>
      <c r="F94" s="26" t="e">
        <f t="shared" si="2"/>
        <v>#REF!</v>
      </c>
    </row>
    <row r="95" spans="1:6" ht="38.25">
      <c r="A95" s="9">
        <f t="shared" si="3"/>
        <v>88</v>
      </c>
      <c r="B95" s="9" t="str">
        <f>[1]Arkusz1!B95&amp;"/07/13"</f>
        <v>088/07/13</v>
      </c>
      <c r="C95" s="12" t="s">
        <v>461</v>
      </c>
      <c r="D95" s="10" t="s">
        <v>1045</v>
      </c>
      <c r="E95" s="25" t="e">
        <f>#REF!+'[2]finanse i zarządzanie'!AX95</f>
        <v>#REF!</v>
      </c>
      <c r="F95" s="26" t="e">
        <f t="shared" si="2"/>
        <v>#REF!</v>
      </c>
    </row>
    <row r="96" spans="1:6" ht="89.25">
      <c r="A96" s="9">
        <f t="shared" si="3"/>
        <v>89</v>
      </c>
      <c r="B96" s="9" t="str">
        <f>[1]Arkusz1!B96&amp;"/07/13"</f>
        <v>089/07/13</v>
      </c>
      <c r="C96" s="1" t="s">
        <v>1044</v>
      </c>
      <c r="D96" s="10" t="s">
        <v>1043</v>
      </c>
      <c r="E96" s="25" t="e">
        <f>#REF!+'[2]finanse i zarządzanie'!AX96</f>
        <v>#REF!</v>
      </c>
      <c r="F96" s="26" t="e">
        <f t="shared" si="2"/>
        <v>#REF!</v>
      </c>
    </row>
    <row r="97" spans="1:6" ht="63.75">
      <c r="A97" s="9">
        <f t="shared" si="3"/>
        <v>90</v>
      </c>
      <c r="B97" s="9" t="str">
        <f>[1]Arkusz1!B97&amp;"/07/13"</f>
        <v>090/07/13</v>
      </c>
      <c r="C97" s="12" t="s">
        <v>1042</v>
      </c>
      <c r="D97" s="10" t="s">
        <v>1041</v>
      </c>
      <c r="E97" s="25" t="e">
        <f>#REF!+'[2]finanse i zarządzanie'!AX97</f>
        <v>#REF!</v>
      </c>
      <c r="F97" s="26" t="e">
        <f t="shared" si="2"/>
        <v>#REF!</v>
      </c>
    </row>
    <row r="98" spans="1:6" ht="76.5">
      <c r="A98" s="9">
        <f t="shared" si="3"/>
        <v>91</v>
      </c>
      <c r="B98" s="9" t="str">
        <f>[1]Arkusz1!B98&amp;"/07/13"</f>
        <v>091/07/13</v>
      </c>
      <c r="C98" s="12" t="s">
        <v>463</v>
      </c>
      <c r="D98" s="10" t="s">
        <v>462</v>
      </c>
      <c r="E98" s="25" t="e">
        <f>#REF!+'[2]finanse i zarządzanie'!AX98</f>
        <v>#REF!</v>
      </c>
      <c r="F98" s="26" t="e">
        <f t="shared" si="2"/>
        <v>#REF!</v>
      </c>
    </row>
    <row r="99" spans="1:6" ht="76.5">
      <c r="A99" s="9">
        <f t="shared" si="3"/>
        <v>92</v>
      </c>
      <c r="B99" s="9" t="str">
        <f>[1]Arkusz1!B99&amp;"/07/13"</f>
        <v>092/07/13</v>
      </c>
      <c r="C99" s="12" t="s">
        <v>1040</v>
      </c>
      <c r="D99" s="10" t="s">
        <v>1039</v>
      </c>
      <c r="E99" s="25" t="e">
        <f>#REF!+'[2]finanse i zarządzanie'!AX99</f>
        <v>#REF!</v>
      </c>
      <c r="F99" s="26" t="e">
        <f t="shared" si="2"/>
        <v>#REF!</v>
      </c>
    </row>
    <row r="100" spans="1:6" ht="89.25">
      <c r="A100" s="9">
        <f t="shared" si="3"/>
        <v>93</v>
      </c>
      <c r="B100" s="9" t="str">
        <f>[1]Arkusz1!B100&amp;"/07/13"</f>
        <v>093/07/13</v>
      </c>
      <c r="C100" s="12" t="s">
        <v>1038</v>
      </c>
      <c r="D100" s="10" t="s">
        <v>1037</v>
      </c>
      <c r="E100" s="25" t="e">
        <f>#REF!+'[2]finanse i zarządzanie'!AX100</f>
        <v>#REF!</v>
      </c>
      <c r="F100" s="26" t="e">
        <f t="shared" si="2"/>
        <v>#REF!</v>
      </c>
    </row>
    <row r="101" spans="1:6" ht="51">
      <c r="A101" s="9">
        <f t="shared" si="3"/>
        <v>94</v>
      </c>
      <c r="B101" s="9" t="str">
        <f>[1]Arkusz1!B101&amp;"/07/13"</f>
        <v>094/07/13</v>
      </c>
      <c r="C101" s="12" t="s">
        <v>465</v>
      </c>
      <c r="D101" s="10" t="s">
        <v>1036</v>
      </c>
      <c r="E101" s="25" t="e">
        <f>#REF!+'[2]finanse i zarządzanie'!AX101</f>
        <v>#REF!</v>
      </c>
      <c r="F101" s="26" t="e">
        <f t="shared" si="2"/>
        <v>#REF!</v>
      </c>
    </row>
    <row r="102" spans="1:6" ht="25.5">
      <c r="A102" s="9">
        <f t="shared" si="3"/>
        <v>95</v>
      </c>
      <c r="B102" s="9" t="str">
        <f>[1]Arkusz1!B102&amp;"/07/13"</f>
        <v>095/07/13</v>
      </c>
      <c r="C102" s="12" t="s">
        <v>1035</v>
      </c>
      <c r="D102" s="10" t="s">
        <v>466</v>
      </c>
      <c r="E102" s="25" t="e">
        <f>#REF!+'[2]finanse i zarządzanie'!AX102</f>
        <v>#REF!</v>
      </c>
      <c r="F102" s="26" t="e">
        <f t="shared" si="2"/>
        <v>#REF!</v>
      </c>
    </row>
    <row r="103" spans="1:6" ht="63.75">
      <c r="A103" s="9">
        <f t="shared" si="3"/>
        <v>96</v>
      </c>
      <c r="B103" s="9" t="str">
        <f>[1]Arkusz1!B103&amp;"/07/13"</f>
        <v>096/07/13</v>
      </c>
      <c r="C103" s="12" t="s">
        <v>468</v>
      </c>
      <c r="D103" s="10" t="s">
        <v>467</v>
      </c>
      <c r="E103" s="25" t="e">
        <f>#REF!+'[2]finanse i zarządzanie'!AX103</f>
        <v>#REF!</v>
      </c>
      <c r="F103" s="26" t="e">
        <f t="shared" si="2"/>
        <v>#REF!</v>
      </c>
    </row>
    <row r="104" spans="1:6" ht="76.5">
      <c r="A104" s="9">
        <f t="shared" si="3"/>
        <v>97</v>
      </c>
      <c r="B104" s="9" t="str">
        <f>[1]Arkusz1!B104&amp;"/07/13"</f>
        <v>097/07/13</v>
      </c>
      <c r="C104" s="12" t="s">
        <v>1034</v>
      </c>
      <c r="D104" s="10" t="s">
        <v>1033</v>
      </c>
      <c r="E104" s="25" t="e">
        <f>#REF!+'[2]finanse i zarządzanie'!AX104</f>
        <v>#REF!</v>
      </c>
      <c r="F104" s="26" t="e">
        <f t="shared" si="2"/>
        <v>#REF!</v>
      </c>
    </row>
    <row r="105" spans="1:6" ht="38.25">
      <c r="A105" s="9">
        <f t="shared" si="3"/>
        <v>98</v>
      </c>
      <c r="B105" s="9" t="str">
        <f>[1]Arkusz1!B105&amp;"/07/13"</f>
        <v>098/07/13</v>
      </c>
      <c r="C105" s="12" t="s">
        <v>1032</v>
      </c>
      <c r="D105" s="10" t="s">
        <v>1031</v>
      </c>
      <c r="E105" s="25" t="e">
        <f>#REF!+'[2]finanse i zarządzanie'!AX105</f>
        <v>#REF!</v>
      </c>
      <c r="F105" s="26" t="e">
        <f t="shared" si="2"/>
        <v>#REF!</v>
      </c>
    </row>
    <row r="106" spans="1:6" ht="102">
      <c r="A106" s="9">
        <f t="shared" si="3"/>
        <v>99</v>
      </c>
      <c r="B106" s="9" t="str">
        <f>[1]Arkusz1!B106&amp;"/07/13"</f>
        <v>099/07/13</v>
      </c>
      <c r="C106" s="12" t="s">
        <v>1030</v>
      </c>
      <c r="D106" s="10" t="s">
        <v>469</v>
      </c>
      <c r="E106" s="25" t="e">
        <f>#REF!+'[2]finanse i zarządzanie'!AX106</f>
        <v>#REF!</v>
      </c>
      <c r="F106" s="26" t="e">
        <f t="shared" si="2"/>
        <v>#REF!</v>
      </c>
    </row>
    <row r="107" spans="1:6" ht="63.75">
      <c r="A107" s="9">
        <f t="shared" si="3"/>
        <v>100</v>
      </c>
      <c r="B107" s="9" t="str">
        <f>[1]Arkusz1!B107&amp;"/07/13"</f>
        <v>100/07/13</v>
      </c>
      <c r="C107" s="12" t="s">
        <v>1029</v>
      </c>
      <c r="D107" s="10" t="s">
        <v>1028</v>
      </c>
      <c r="E107" s="25" t="e">
        <f>#REF!+'[2]finanse i zarządzanie'!AX107</f>
        <v>#REF!</v>
      </c>
      <c r="F107" s="26" t="e">
        <f t="shared" si="2"/>
        <v>#REF!</v>
      </c>
    </row>
    <row r="108" spans="1:6" ht="51">
      <c r="A108" s="9">
        <f t="shared" si="3"/>
        <v>101</v>
      </c>
      <c r="B108" s="9" t="str">
        <f>[1]Arkusz1!B108&amp;"/07/13"</f>
        <v>101/07/13</v>
      </c>
      <c r="C108" s="12" t="s">
        <v>1027</v>
      </c>
      <c r="D108" s="10" t="s">
        <v>1026</v>
      </c>
      <c r="E108" s="25" t="e">
        <f>#REF!+'[2]finanse i zarządzanie'!AX108</f>
        <v>#REF!</v>
      </c>
      <c r="F108" s="26" t="e">
        <f t="shared" si="2"/>
        <v>#REF!</v>
      </c>
    </row>
    <row r="109" spans="1:6" ht="63.75">
      <c r="A109" s="9">
        <f t="shared" si="3"/>
        <v>102</v>
      </c>
      <c r="B109" s="9" t="str">
        <f>[1]Arkusz1!B109&amp;"/07/13"</f>
        <v>102/07/13</v>
      </c>
      <c r="C109" s="12" t="s">
        <v>1025</v>
      </c>
      <c r="D109" s="10" t="s">
        <v>1024</v>
      </c>
      <c r="E109" s="25" t="e">
        <f>#REF!+'[2]finanse i zarządzanie'!AX109</f>
        <v>#REF!</v>
      </c>
      <c r="F109" s="26" t="e">
        <f t="shared" si="2"/>
        <v>#REF!</v>
      </c>
    </row>
    <row r="110" spans="1:6" ht="89.25">
      <c r="A110" s="9">
        <f t="shared" si="3"/>
        <v>103</v>
      </c>
      <c r="B110" s="9" t="str">
        <f>[1]Arkusz1!B110&amp;"/07/13"</f>
        <v>103/07/13</v>
      </c>
      <c r="C110" s="12" t="s">
        <v>1023</v>
      </c>
      <c r="D110" s="10" t="s">
        <v>528</v>
      </c>
      <c r="E110" s="25" t="e">
        <f>#REF!+'[2]finanse i zarządzanie'!AX110</f>
        <v>#REF!</v>
      </c>
      <c r="F110" s="26" t="e">
        <f t="shared" si="2"/>
        <v>#REF!</v>
      </c>
    </row>
    <row r="111" spans="1:6" ht="76.5">
      <c r="A111" s="9">
        <f t="shared" si="3"/>
        <v>104</v>
      </c>
      <c r="B111" s="9" t="str">
        <f>[1]Arkusz1!B111&amp;"/07/13"</f>
        <v>104/07/13</v>
      </c>
      <c r="C111" s="12" t="s">
        <v>529</v>
      </c>
      <c r="D111" s="10" t="s">
        <v>1022</v>
      </c>
      <c r="E111" s="25" t="e">
        <f>#REF!+'[2]finanse i zarządzanie'!AX111</f>
        <v>#REF!</v>
      </c>
      <c r="F111" s="26" t="e">
        <f t="shared" si="2"/>
        <v>#REF!</v>
      </c>
    </row>
    <row r="112" spans="1:6" ht="76.5">
      <c r="A112" s="9">
        <f t="shared" si="3"/>
        <v>105</v>
      </c>
      <c r="B112" s="9" t="str">
        <f>[1]Arkusz1!B112&amp;"/07/13"</f>
        <v>105/07/13</v>
      </c>
      <c r="C112" s="12" t="s">
        <v>1021</v>
      </c>
      <c r="D112" s="10" t="s">
        <v>1020</v>
      </c>
      <c r="E112" s="25" t="e">
        <f>#REF!+'[2]finanse i zarządzanie'!AX112</f>
        <v>#REF!</v>
      </c>
      <c r="F112" s="26" t="e">
        <f t="shared" si="2"/>
        <v>#REF!</v>
      </c>
    </row>
    <row r="113" spans="1:6" ht="63.75">
      <c r="A113" s="9">
        <f t="shared" si="3"/>
        <v>106</v>
      </c>
      <c r="B113" s="9" t="str">
        <f>[1]Arkusz1!B113&amp;"/07/13"</f>
        <v>106/07/13</v>
      </c>
      <c r="C113" s="12" t="s">
        <v>531</v>
      </c>
      <c r="D113" s="10" t="s">
        <v>530</v>
      </c>
      <c r="E113" s="25" t="e">
        <f>#REF!+'[2]finanse i zarządzanie'!AX113</f>
        <v>#REF!</v>
      </c>
      <c r="F113" s="26" t="e">
        <f t="shared" si="2"/>
        <v>#REF!</v>
      </c>
    </row>
    <row r="114" spans="1:6" ht="63.75">
      <c r="A114" s="9">
        <f t="shared" si="3"/>
        <v>107</v>
      </c>
      <c r="B114" s="9" t="str">
        <f>[1]Arkusz1!B114&amp;"/07/13"</f>
        <v>107/07/13</v>
      </c>
      <c r="C114" s="12" t="s">
        <v>533</v>
      </c>
      <c r="D114" s="10" t="s">
        <v>532</v>
      </c>
      <c r="E114" s="25" t="e">
        <f>#REF!+'[2]finanse i zarządzanie'!AX114</f>
        <v>#REF!</v>
      </c>
      <c r="F114" s="26" t="e">
        <f t="shared" si="2"/>
        <v>#REF!</v>
      </c>
    </row>
    <row r="115" spans="1:6" ht="89.25">
      <c r="A115" s="9">
        <f t="shared" si="3"/>
        <v>108</v>
      </c>
      <c r="B115" s="9" t="str">
        <f>[1]Arkusz1!B115&amp;"/07/13"</f>
        <v>108/07/13</v>
      </c>
      <c r="C115" s="12" t="s">
        <v>535</v>
      </c>
      <c r="D115" s="10" t="s">
        <v>534</v>
      </c>
      <c r="E115" s="25" t="e">
        <f>#REF!+'[2]finanse i zarządzanie'!AX115</f>
        <v>#REF!</v>
      </c>
      <c r="F115" s="26" t="e">
        <f t="shared" si="2"/>
        <v>#REF!</v>
      </c>
    </row>
    <row r="116" spans="1:6" ht="51">
      <c r="A116" s="9">
        <f t="shared" si="3"/>
        <v>109</v>
      </c>
      <c r="B116" s="9" t="str">
        <f>[1]Arkusz1!B116&amp;"/07/13"</f>
        <v>109/07/13</v>
      </c>
      <c r="C116" s="12" t="s">
        <v>537</v>
      </c>
      <c r="D116" s="10" t="s">
        <v>536</v>
      </c>
      <c r="E116" s="25" t="e">
        <f>#REF!+'[2]finanse i zarządzanie'!AX116</f>
        <v>#REF!</v>
      </c>
      <c r="F116" s="26" t="e">
        <f t="shared" si="2"/>
        <v>#REF!</v>
      </c>
    </row>
    <row r="117" spans="1:6" ht="114.75">
      <c r="A117" s="9">
        <f t="shared" si="3"/>
        <v>110</v>
      </c>
      <c r="B117" s="9" t="str">
        <f>[1]Arkusz1!B117&amp;"/07/13"</f>
        <v>110/07/13</v>
      </c>
      <c r="C117" s="12" t="s">
        <v>539</v>
      </c>
      <c r="D117" s="10" t="s">
        <v>538</v>
      </c>
      <c r="E117" s="25" t="e">
        <f>#REF!+'[2]finanse i zarządzanie'!AX117</f>
        <v>#REF!</v>
      </c>
      <c r="F117" s="26" t="e">
        <f t="shared" si="2"/>
        <v>#REF!</v>
      </c>
    </row>
    <row r="118" spans="1:6" ht="89.25">
      <c r="A118" s="9">
        <f t="shared" si="3"/>
        <v>111</v>
      </c>
      <c r="B118" s="9" t="str">
        <f>[1]Arkusz1!B118&amp;"/07/13"</f>
        <v>111/07/13</v>
      </c>
      <c r="C118" s="12" t="s">
        <v>1019</v>
      </c>
      <c r="D118" s="10" t="s">
        <v>540</v>
      </c>
      <c r="E118" s="25" t="e">
        <f>#REF!+'[2]finanse i zarządzanie'!AX118</f>
        <v>#REF!</v>
      </c>
      <c r="F118" s="26" t="e">
        <f t="shared" si="2"/>
        <v>#REF!</v>
      </c>
    </row>
    <row r="119" spans="1:6" ht="51">
      <c r="A119" s="9">
        <f t="shared" si="3"/>
        <v>112</v>
      </c>
      <c r="B119" s="9" t="str">
        <f>[1]Arkusz1!B119&amp;"/07/13"</f>
        <v>112/07/13</v>
      </c>
      <c r="C119" s="12" t="s">
        <v>1018</v>
      </c>
      <c r="D119" s="10" t="s">
        <v>1017</v>
      </c>
      <c r="E119" s="25" t="e">
        <f>#REF!+'[2]finanse i zarządzanie'!AX119</f>
        <v>#REF!</v>
      </c>
      <c r="F119" s="26" t="e">
        <f t="shared" si="2"/>
        <v>#REF!</v>
      </c>
    </row>
    <row r="120" spans="1:6" ht="38.25">
      <c r="A120" s="9">
        <f t="shared" si="3"/>
        <v>113</v>
      </c>
      <c r="B120" s="9" t="str">
        <f>[1]Arkusz1!B120&amp;"/07/13"</f>
        <v>113/07/13</v>
      </c>
      <c r="C120" s="12" t="s">
        <v>541</v>
      </c>
      <c r="D120" s="10" t="s">
        <v>1016</v>
      </c>
      <c r="E120" s="25" t="e">
        <f>#REF!+'[2]finanse i zarządzanie'!AX120</f>
        <v>#REF!</v>
      </c>
      <c r="F120" s="26" t="e">
        <f t="shared" si="2"/>
        <v>#REF!</v>
      </c>
    </row>
    <row r="121" spans="1:6" ht="51">
      <c r="A121" s="9">
        <f t="shared" si="3"/>
        <v>114</v>
      </c>
      <c r="B121" s="9" t="str">
        <f>[1]Arkusz1!B121&amp;"/07/13"</f>
        <v>114/07/13</v>
      </c>
      <c r="C121" s="1" t="s">
        <v>1015</v>
      </c>
      <c r="D121" s="10" t="s">
        <v>1014</v>
      </c>
      <c r="E121" s="25" t="e">
        <f>#REF!+'[2]finanse i zarządzanie'!AX121</f>
        <v>#REF!</v>
      </c>
      <c r="F121" s="26" t="e">
        <f t="shared" si="2"/>
        <v>#REF!</v>
      </c>
    </row>
    <row r="122" spans="1:6" ht="76.5">
      <c r="A122" s="9">
        <f t="shared" si="3"/>
        <v>115</v>
      </c>
      <c r="B122" s="9" t="str">
        <f>[1]Arkusz1!B122&amp;"/07/13"</f>
        <v>115/07/13</v>
      </c>
      <c r="C122" s="12" t="s">
        <v>1013</v>
      </c>
      <c r="D122" s="10" t="s">
        <v>1012</v>
      </c>
      <c r="E122" s="25" t="e">
        <f>#REF!+'[2]finanse i zarządzanie'!AX122</f>
        <v>#REF!</v>
      </c>
      <c r="F122" s="26" t="e">
        <f t="shared" si="2"/>
        <v>#REF!</v>
      </c>
    </row>
    <row r="123" spans="1:6" ht="63.75">
      <c r="A123" s="9">
        <f t="shared" si="3"/>
        <v>116</v>
      </c>
      <c r="B123" s="9" t="str">
        <f>[1]Arkusz1!B123&amp;"/07/13"</f>
        <v>116/07/13</v>
      </c>
      <c r="C123" s="12" t="s">
        <v>1011</v>
      </c>
      <c r="D123" s="10" t="s">
        <v>1010</v>
      </c>
      <c r="E123" s="25" t="e">
        <f>#REF!+'[2]finanse i zarządzanie'!AX123</f>
        <v>#REF!</v>
      </c>
      <c r="F123" s="26" t="e">
        <f t="shared" si="2"/>
        <v>#REF!</v>
      </c>
    </row>
    <row r="124" spans="1:6" ht="76.5">
      <c r="A124" s="9">
        <f t="shared" si="3"/>
        <v>117</v>
      </c>
      <c r="B124" s="9" t="str">
        <f>[1]Arkusz1!B124&amp;"/07/13"</f>
        <v>117/07/13</v>
      </c>
      <c r="C124" s="12" t="s">
        <v>1009</v>
      </c>
      <c r="D124" s="10" t="s">
        <v>1008</v>
      </c>
      <c r="E124" s="25" t="e">
        <f>#REF!+'[2]finanse i zarządzanie'!AX124</f>
        <v>#REF!</v>
      </c>
      <c r="F124" s="26" t="e">
        <f t="shared" si="2"/>
        <v>#REF!</v>
      </c>
    </row>
    <row r="125" spans="1:6" ht="38.25">
      <c r="A125" s="9">
        <f t="shared" si="3"/>
        <v>118</v>
      </c>
      <c r="B125" s="9" t="str">
        <f>[1]Arkusz1!B125&amp;"/07/13"</f>
        <v>118/07/13</v>
      </c>
      <c r="C125" s="12" t="s">
        <v>544</v>
      </c>
      <c r="D125" s="10" t="s">
        <v>1007</v>
      </c>
      <c r="E125" s="25" t="e">
        <f>#REF!+'[2]finanse i zarządzanie'!AX125</f>
        <v>#REF!</v>
      </c>
      <c r="F125" s="26" t="e">
        <f t="shared" si="2"/>
        <v>#REF!</v>
      </c>
    </row>
    <row r="126" spans="1:6" ht="63.75">
      <c r="A126" s="9">
        <f t="shared" si="3"/>
        <v>119</v>
      </c>
      <c r="B126" s="9" t="str">
        <f>[1]Arkusz1!B126&amp;"/07/13"</f>
        <v>119/07/13</v>
      </c>
      <c r="C126" s="12" t="s">
        <v>1006</v>
      </c>
      <c r="D126" s="10" t="s">
        <v>545</v>
      </c>
      <c r="E126" s="25" t="e">
        <f>#REF!+'[2]finanse i zarządzanie'!AX126</f>
        <v>#REF!</v>
      </c>
      <c r="F126" s="26" t="e">
        <f t="shared" si="2"/>
        <v>#REF!</v>
      </c>
    </row>
    <row r="127" spans="1:6" ht="51">
      <c r="A127" s="9">
        <f t="shared" si="3"/>
        <v>120</v>
      </c>
      <c r="B127" s="9" t="str">
        <f>[1]Arkusz1!B127&amp;"/07/13"</f>
        <v>120/07/13</v>
      </c>
      <c r="C127" s="12" t="s">
        <v>1005</v>
      </c>
      <c r="D127" s="10" t="s">
        <v>545</v>
      </c>
      <c r="E127" s="25" t="e">
        <f>#REF!+'[2]finanse i zarządzanie'!AX127</f>
        <v>#REF!</v>
      </c>
      <c r="F127" s="26" t="e">
        <f t="shared" si="2"/>
        <v>#REF!</v>
      </c>
    </row>
    <row r="128" spans="1:6" ht="51">
      <c r="A128" s="9">
        <f t="shared" si="3"/>
        <v>121</v>
      </c>
      <c r="B128" s="9" t="str">
        <f>[1]Arkusz1!B128&amp;"/07/13"</f>
        <v>121/07/13</v>
      </c>
      <c r="C128" s="12" t="s">
        <v>1004</v>
      </c>
      <c r="D128" s="10" t="s">
        <v>1003</v>
      </c>
      <c r="E128" s="25" t="e">
        <f>#REF!+'[2]finanse i zarządzanie'!AX128</f>
        <v>#REF!</v>
      </c>
      <c r="F128" s="26" t="e">
        <f t="shared" si="2"/>
        <v>#REF!</v>
      </c>
    </row>
    <row r="129" spans="1:6" ht="76.5">
      <c r="A129" s="9">
        <f t="shared" si="3"/>
        <v>122</v>
      </c>
      <c r="B129" s="9" t="str">
        <f>[1]Arkusz1!B129&amp;"/07/13"</f>
        <v>122/07/13</v>
      </c>
      <c r="C129" s="12" t="s">
        <v>1002</v>
      </c>
      <c r="D129" s="10" t="s">
        <v>546</v>
      </c>
      <c r="E129" s="25" t="e">
        <f>#REF!+'[2]finanse i zarządzanie'!AX129</f>
        <v>#REF!</v>
      </c>
      <c r="F129" s="26" t="e">
        <f t="shared" si="2"/>
        <v>#REF!</v>
      </c>
    </row>
    <row r="130" spans="1:6" ht="63.75">
      <c r="A130" s="9">
        <f t="shared" si="3"/>
        <v>123</v>
      </c>
      <c r="B130" s="9" t="str">
        <f>[1]Arkusz1!B130&amp;"/07/13"</f>
        <v>123/07/13</v>
      </c>
      <c r="C130" s="12" t="s">
        <v>548</v>
      </c>
      <c r="D130" s="10" t="s">
        <v>546</v>
      </c>
      <c r="E130" s="25" t="e">
        <f>#REF!+'[2]finanse i zarządzanie'!AX130</f>
        <v>#REF!</v>
      </c>
      <c r="F130" s="26" t="e">
        <f t="shared" si="2"/>
        <v>#REF!</v>
      </c>
    </row>
    <row r="131" spans="1:6" ht="76.5">
      <c r="A131" s="9">
        <f t="shared" si="3"/>
        <v>124</v>
      </c>
      <c r="B131" s="9" t="str">
        <f>[1]Arkusz1!B131&amp;"/07/13"</f>
        <v>124/07/13</v>
      </c>
      <c r="C131" s="12" t="s">
        <v>1001</v>
      </c>
      <c r="D131" s="10" t="s">
        <v>1000</v>
      </c>
      <c r="E131" s="25" t="e">
        <f>#REF!+'[2]finanse i zarządzanie'!AX131</f>
        <v>#REF!</v>
      </c>
      <c r="F131" s="26" t="e">
        <f t="shared" si="2"/>
        <v>#REF!</v>
      </c>
    </row>
    <row r="132" spans="1:6" ht="63.75">
      <c r="A132" s="9">
        <f t="shared" si="3"/>
        <v>125</v>
      </c>
      <c r="B132" s="9" t="str">
        <f>[1]Arkusz1!B132&amp;"/07/13"</f>
        <v>125/07/13</v>
      </c>
      <c r="C132" s="12" t="s">
        <v>999</v>
      </c>
      <c r="D132" s="10" t="s">
        <v>549</v>
      </c>
      <c r="E132" s="25" t="e">
        <f>#REF!+'[2]finanse i zarządzanie'!AX132</f>
        <v>#REF!</v>
      </c>
      <c r="F132" s="26" t="e">
        <f t="shared" si="2"/>
        <v>#REF!</v>
      </c>
    </row>
    <row r="133" spans="1:6" ht="51">
      <c r="A133" s="9">
        <f t="shared" si="3"/>
        <v>126</v>
      </c>
      <c r="B133" s="9" t="str">
        <f>[1]Arkusz1!B133&amp;"/07/13"</f>
        <v>126/07/13</v>
      </c>
      <c r="C133" s="12" t="s">
        <v>550</v>
      </c>
      <c r="D133" s="10" t="s">
        <v>998</v>
      </c>
      <c r="E133" s="25" t="e">
        <f>#REF!+'[2]finanse i zarządzanie'!AX133</f>
        <v>#REF!</v>
      </c>
      <c r="F133" s="26" t="e">
        <f t="shared" si="2"/>
        <v>#REF!</v>
      </c>
    </row>
    <row r="134" spans="1:6" ht="76.5">
      <c r="A134" s="9">
        <f t="shared" si="3"/>
        <v>127</v>
      </c>
      <c r="B134" s="9" t="str">
        <f>[1]Arkusz1!B134&amp;"/07/13"</f>
        <v>127/07/13</v>
      </c>
      <c r="C134" s="12" t="s">
        <v>233</v>
      </c>
      <c r="D134" s="10" t="s">
        <v>545</v>
      </c>
      <c r="E134" s="25" t="e">
        <f>#REF!+'[2]finanse i zarządzanie'!AX134</f>
        <v>#REF!</v>
      </c>
      <c r="F134" s="26" t="e">
        <f t="shared" si="2"/>
        <v>#REF!</v>
      </c>
    </row>
    <row r="135" spans="1:6" ht="76.5">
      <c r="A135" s="9">
        <f t="shared" si="3"/>
        <v>128</v>
      </c>
      <c r="B135" s="9" t="str">
        <f>[1]Arkusz1!B135&amp;"/07/13"</f>
        <v>128/07/13</v>
      </c>
      <c r="C135" s="12" t="s">
        <v>667</v>
      </c>
      <c r="D135" s="10" t="s">
        <v>997</v>
      </c>
      <c r="E135" s="25" t="e">
        <f>#REF!+'[2]finanse i zarządzanie'!AX135</f>
        <v>#REF!</v>
      </c>
      <c r="F135" s="26" t="e">
        <f t="shared" si="2"/>
        <v>#REF!</v>
      </c>
    </row>
    <row r="136" spans="1:6" ht="76.5">
      <c r="A136" s="9">
        <f t="shared" si="3"/>
        <v>129</v>
      </c>
      <c r="B136" s="9" t="str">
        <f>[1]Arkusz1!B136&amp;"/07/13"</f>
        <v>129/07/13</v>
      </c>
      <c r="C136" s="12" t="s">
        <v>996</v>
      </c>
      <c r="D136" s="10" t="s">
        <v>995</v>
      </c>
      <c r="E136" s="25" t="e">
        <f>#REF!+'[2]finanse i zarządzanie'!AX136</f>
        <v>#REF!</v>
      </c>
      <c r="F136" s="26" t="e">
        <f t="shared" ref="F136:F199" si="4">(E136/136)*100</f>
        <v>#REF!</v>
      </c>
    </row>
    <row r="137" spans="1:6" ht="76.5">
      <c r="A137" s="9">
        <f t="shared" ref="A137:A200" si="5">A136+1</f>
        <v>130</v>
      </c>
      <c r="B137" s="9" t="str">
        <f>[1]Arkusz1!B137&amp;"/07/13"</f>
        <v>130/07/13</v>
      </c>
      <c r="C137" s="12" t="s">
        <v>668</v>
      </c>
      <c r="D137" s="10" t="s">
        <v>994</v>
      </c>
      <c r="E137" s="25" t="e">
        <f>#REF!+'[2]finanse i zarządzanie'!AX137</f>
        <v>#REF!</v>
      </c>
      <c r="F137" s="26" t="e">
        <f t="shared" si="4"/>
        <v>#REF!</v>
      </c>
    </row>
    <row r="138" spans="1:6" ht="25.5">
      <c r="A138" s="9">
        <f t="shared" si="5"/>
        <v>131</v>
      </c>
      <c r="B138" s="9" t="str">
        <f>[1]Arkusz1!B138&amp;"/07/13"</f>
        <v>131/07/13</v>
      </c>
      <c r="C138" s="12" t="s">
        <v>669</v>
      </c>
      <c r="D138" s="10" t="s">
        <v>993</v>
      </c>
      <c r="E138" s="25" t="e">
        <f>#REF!+'[2]finanse i zarządzanie'!AX138</f>
        <v>#REF!</v>
      </c>
      <c r="F138" s="26" t="e">
        <f t="shared" si="4"/>
        <v>#REF!</v>
      </c>
    </row>
    <row r="139" spans="1:6" ht="102">
      <c r="A139" s="9">
        <f t="shared" si="5"/>
        <v>132</v>
      </c>
      <c r="B139" s="9" t="str">
        <f>[1]Arkusz1!B139&amp;"/07/13"</f>
        <v>132/07/13</v>
      </c>
      <c r="C139" s="1" t="s">
        <v>992</v>
      </c>
      <c r="D139" s="10" t="s">
        <v>991</v>
      </c>
      <c r="E139" s="25" t="e">
        <f>#REF!+'[2]finanse i zarządzanie'!AX139</f>
        <v>#REF!</v>
      </c>
      <c r="F139" s="26" t="e">
        <f t="shared" si="4"/>
        <v>#REF!</v>
      </c>
    </row>
    <row r="140" spans="1:6" ht="51">
      <c r="A140" s="9">
        <f t="shared" si="5"/>
        <v>133</v>
      </c>
      <c r="B140" s="9" t="str">
        <f>[1]Arkusz1!B140&amp;"/07/13"</f>
        <v>133/07/13</v>
      </c>
      <c r="C140" s="12" t="s">
        <v>671</v>
      </c>
      <c r="D140" s="10" t="s">
        <v>670</v>
      </c>
      <c r="E140" s="25" t="e">
        <f>#REF!+'[2]finanse i zarządzanie'!AX140</f>
        <v>#REF!</v>
      </c>
      <c r="F140" s="26" t="e">
        <f t="shared" si="4"/>
        <v>#REF!</v>
      </c>
    </row>
    <row r="141" spans="1:6" ht="127.5">
      <c r="A141" s="9">
        <f t="shared" si="5"/>
        <v>134</v>
      </c>
      <c r="B141" s="9" t="str">
        <f>[1]Arkusz1!B141&amp;"/07/13"</f>
        <v>134/07/13</v>
      </c>
      <c r="C141" s="12" t="s">
        <v>990</v>
      </c>
      <c r="D141" s="10" t="s">
        <v>672</v>
      </c>
      <c r="E141" s="25" t="e">
        <f>#REF!+'[2]finanse i zarządzanie'!AX141</f>
        <v>#REF!</v>
      </c>
      <c r="F141" s="26" t="e">
        <f t="shared" si="4"/>
        <v>#REF!</v>
      </c>
    </row>
    <row r="142" spans="1:6" ht="89.25">
      <c r="A142" s="9">
        <f t="shared" si="5"/>
        <v>135</v>
      </c>
      <c r="B142" s="9" t="str">
        <f>[1]Arkusz1!B142&amp;"/07/13"</f>
        <v>135/07/13</v>
      </c>
      <c r="C142" s="12" t="s">
        <v>674</v>
      </c>
      <c r="D142" s="10" t="s">
        <v>673</v>
      </c>
      <c r="E142" s="25" t="e">
        <f>#REF!+'[2]finanse i zarządzanie'!AX142</f>
        <v>#REF!</v>
      </c>
      <c r="F142" s="26" t="e">
        <f t="shared" si="4"/>
        <v>#REF!</v>
      </c>
    </row>
    <row r="143" spans="1:6" ht="63.75">
      <c r="A143" s="9">
        <f t="shared" si="5"/>
        <v>136</v>
      </c>
      <c r="B143" s="9" t="str">
        <f>[1]Arkusz1!B143&amp;"/07/13"</f>
        <v>136/07/13</v>
      </c>
      <c r="C143" s="12" t="s">
        <v>989</v>
      </c>
      <c r="D143" s="10" t="s">
        <v>988</v>
      </c>
      <c r="E143" s="25" t="e">
        <f>#REF!+'[2]finanse i zarządzanie'!AX143</f>
        <v>#REF!</v>
      </c>
      <c r="F143" s="26" t="e">
        <f t="shared" si="4"/>
        <v>#REF!</v>
      </c>
    </row>
    <row r="144" spans="1:6" ht="89.25">
      <c r="A144" s="9">
        <f t="shared" si="5"/>
        <v>137</v>
      </c>
      <c r="B144" s="9" t="str">
        <f>[1]Arkusz1!B144&amp;"/07/13"</f>
        <v>137/07/13</v>
      </c>
      <c r="C144" s="12" t="s">
        <v>987</v>
      </c>
      <c r="D144" s="10" t="s">
        <v>986</v>
      </c>
      <c r="E144" s="25" t="e">
        <f>#REF!+'[2]finanse i zarządzanie'!AX144</f>
        <v>#REF!</v>
      </c>
      <c r="F144" s="26" t="e">
        <f t="shared" si="4"/>
        <v>#REF!</v>
      </c>
    </row>
    <row r="145" spans="1:6" ht="51">
      <c r="A145" s="9">
        <f t="shared" si="5"/>
        <v>138</v>
      </c>
      <c r="B145" s="9" t="str">
        <f>[1]Arkusz1!B145&amp;"/07/13"</f>
        <v>138/07/13</v>
      </c>
      <c r="C145" s="12" t="s">
        <v>675</v>
      </c>
      <c r="D145" s="10" t="s">
        <v>985</v>
      </c>
      <c r="E145" s="25" t="e">
        <f>#REF!+'[2]finanse i zarządzanie'!AX145</f>
        <v>#REF!</v>
      </c>
      <c r="F145" s="26" t="e">
        <f t="shared" si="4"/>
        <v>#REF!</v>
      </c>
    </row>
    <row r="146" spans="1:6" ht="51">
      <c r="A146" s="9">
        <f t="shared" si="5"/>
        <v>139</v>
      </c>
      <c r="B146" s="9" t="str">
        <f>[1]Arkusz1!B146&amp;"/07/13"</f>
        <v>139/07/13</v>
      </c>
      <c r="C146" s="12" t="s">
        <v>676</v>
      </c>
      <c r="D146" s="10" t="s">
        <v>984</v>
      </c>
      <c r="E146" s="25" t="e">
        <f>#REF!+'[2]finanse i zarządzanie'!AX146</f>
        <v>#REF!</v>
      </c>
      <c r="F146" s="26" t="e">
        <f t="shared" si="4"/>
        <v>#REF!</v>
      </c>
    </row>
    <row r="147" spans="1:6" ht="51">
      <c r="A147" s="9">
        <f t="shared" si="5"/>
        <v>140</v>
      </c>
      <c r="B147" s="9" t="str">
        <f>[1]Arkusz1!B147&amp;"/07/13"</f>
        <v>140/07/13</v>
      </c>
      <c r="C147" s="12" t="s">
        <v>677</v>
      </c>
      <c r="D147" s="10" t="s">
        <v>983</v>
      </c>
      <c r="E147" s="25" t="e">
        <f>#REF!+'[2]finanse i zarządzanie'!AX147</f>
        <v>#REF!</v>
      </c>
      <c r="F147" s="26" t="e">
        <f t="shared" si="4"/>
        <v>#REF!</v>
      </c>
    </row>
    <row r="148" spans="1:6" ht="51">
      <c r="A148" s="9">
        <f t="shared" si="5"/>
        <v>141</v>
      </c>
      <c r="B148" s="9" t="str">
        <f>[1]Arkusz1!B148&amp;"/07/13"</f>
        <v>141/07/13</v>
      </c>
      <c r="C148" s="12" t="s">
        <v>982</v>
      </c>
      <c r="D148" s="10" t="s">
        <v>981</v>
      </c>
      <c r="E148" s="25" t="e">
        <f>#REF!+'[2]finanse i zarządzanie'!AX148</f>
        <v>#REF!</v>
      </c>
      <c r="F148" s="26" t="e">
        <f t="shared" si="4"/>
        <v>#REF!</v>
      </c>
    </row>
    <row r="149" spans="1:6" ht="51">
      <c r="A149" s="9">
        <f t="shared" si="5"/>
        <v>142</v>
      </c>
      <c r="B149" s="9" t="str">
        <f>[1]Arkusz1!B149&amp;"/07/13"</f>
        <v>142/07/13</v>
      </c>
      <c r="C149" s="12" t="s">
        <v>275</v>
      </c>
      <c r="D149" s="10" t="s">
        <v>980</v>
      </c>
      <c r="E149" s="25" t="e">
        <f>#REF!+'[2]finanse i zarządzanie'!AX149</f>
        <v>#REF!</v>
      </c>
      <c r="F149" s="26" t="e">
        <f t="shared" si="4"/>
        <v>#REF!</v>
      </c>
    </row>
    <row r="150" spans="1:6" ht="63.75">
      <c r="A150" s="9">
        <f t="shared" si="5"/>
        <v>143</v>
      </c>
      <c r="B150" s="9" t="str">
        <f>[1]Arkusz1!B150&amp;"/07/13"</f>
        <v>143/07/13</v>
      </c>
      <c r="C150" s="12" t="s">
        <v>979</v>
      </c>
      <c r="D150" s="10" t="s">
        <v>276</v>
      </c>
      <c r="E150" s="25" t="e">
        <f>#REF!+'[2]finanse i zarządzanie'!AX150</f>
        <v>#REF!</v>
      </c>
      <c r="F150" s="26" t="e">
        <f t="shared" si="4"/>
        <v>#REF!</v>
      </c>
    </row>
    <row r="151" spans="1:6" ht="51">
      <c r="A151" s="9">
        <f t="shared" si="5"/>
        <v>144</v>
      </c>
      <c r="B151" s="9" t="str">
        <f>[1]Arkusz1!B151&amp;"/07/13"</f>
        <v>144/07/13</v>
      </c>
      <c r="C151" s="12" t="s">
        <v>278</v>
      </c>
      <c r="D151" s="10" t="s">
        <v>277</v>
      </c>
      <c r="E151" s="25" t="e">
        <f>#REF!+'[2]finanse i zarządzanie'!AX151</f>
        <v>#REF!</v>
      </c>
      <c r="F151" s="26" t="e">
        <f t="shared" si="4"/>
        <v>#REF!</v>
      </c>
    </row>
    <row r="152" spans="1:6" ht="63.75">
      <c r="A152" s="9">
        <f t="shared" si="5"/>
        <v>145</v>
      </c>
      <c r="B152" s="9" t="str">
        <f>[1]Arkusz1!B152&amp;"/07/13"</f>
        <v>145/07/13</v>
      </c>
      <c r="C152" s="12" t="s">
        <v>978</v>
      </c>
      <c r="D152" s="10" t="s">
        <v>279</v>
      </c>
      <c r="E152" s="25" t="e">
        <f>#REF!+'[2]finanse i zarządzanie'!AX152</f>
        <v>#REF!</v>
      </c>
      <c r="F152" s="26" t="e">
        <f t="shared" si="4"/>
        <v>#REF!</v>
      </c>
    </row>
    <row r="153" spans="1:6" ht="51">
      <c r="A153" s="9">
        <f t="shared" si="5"/>
        <v>146</v>
      </c>
      <c r="B153" s="9" t="str">
        <f>[1]Arkusz1!B153&amp;"/07/13"</f>
        <v>146/07/13</v>
      </c>
      <c r="C153" s="12" t="s">
        <v>280</v>
      </c>
      <c r="D153" s="10" t="s">
        <v>977</v>
      </c>
      <c r="E153" s="25" t="e">
        <f>#REF!+'[2]finanse i zarządzanie'!AX153</f>
        <v>#REF!</v>
      </c>
      <c r="F153" s="26" t="e">
        <f t="shared" si="4"/>
        <v>#REF!</v>
      </c>
    </row>
    <row r="154" spans="1:6" ht="51">
      <c r="A154" s="9">
        <f t="shared" si="5"/>
        <v>147</v>
      </c>
      <c r="B154" s="9" t="str">
        <f>[1]Arkusz1!B154&amp;"/07/13"</f>
        <v>147/07/13</v>
      </c>
      <c r="C154" s="12" t="s">
        <v>282</v>
      </c>
      <c r="D154" s="10" t="s">
        <v>281</v>
      </c>
      <c r="E154" s="25" t="e">
        <f>#REF!+'[2]finanse i zarządzanie'!AX154</f>
        <v>#REF!</v>
      </c>
      <c r="F154" s="26" t="e">
        <f t="shared" si="4"/>
        <v>#REF!</v>
      </c>
    </row>
    <row r="155" spans="1:6" ht="51">
      <c r="A155" s="9">
        <f t="shared" si="5"/>
        <v>148</v>
      </c>
      <c r="B155" s="9" t="str">
        <f>[1]Arkusz1!B155&amp;"/07/13"</f>
        <v>148/07/13</v>
      </c>
      <c r="C155" s="12" t="s">
        <v>284</v>
      </c>
      <c r="D155" s="10" t="s">
        <v>283</v>
      </c>
      <c r="E155" s="25" t="e">
        <f>#REF!+'[2]finanse i zarządzanie'!AX155</f>
        <v>#REF!</v>
      </c>
      <c r="F155" s="26" t="e">
        <f t="shared" si="4"/>
        <v>#REF!</v>
      </c>
    </row>
    <row r="156" spans="1:6" ht="63.75">
      <c r="A156" s="9">
        <f t="shared" si="5"/>
        <v>149</v>
      </c>
      <c r="B156" s="9" t="str">
        <f>[1]Arkusz1!B156&amp;"/07/13"</f>
        <v>149/07/13</v>
      </c>
      <c r="C156" s="12" t="s">
        <v>976</v>
      </c>
      <c r="D156" s="10" t="s">
        <v>285</v>
      </c>
      <c r="E156" s="25" t="e">
        <f>#REF!+'[2]finanse i zarządzanie'!AX156</f>
        <v>#REF!</v>
      </c>
      <c r="F156" s="26" t="e">
        <f t="shared" si="4"/>
        <v>#REF!</v>
      </c>
    </row>
    <row r="157" spans="1:6" ht="25.5">
      <c r="A157" s="9">
        <f t="shared" si="5"/>
        <v>150</v>
      </c>
      <c r="B157" s="9" t="str">
        <f>[1]Arkusz1!B157&amp;"/07/13"</f>
        <v>150/07/13</v>
      </c>
      <c r="C157" s="12" t="s">
        <v>287</v>
      </c>
      <c r="D157" s="10" t="s">
        <v>286</v>
      </c>
      <c r="E157" s="25" t="e">
        <f>#REF!+'[2]finanse i zarządzanie'!AX157</f>
        <v>#REF!</v>
      </c>
      <c r="F157" s="26" t="e">
        <f t="shared" si="4"/>
        <v>#REF!</v>
      </c>
    </row>
    <row r="158" spans="1:6" ht="76.5">
      <c r="A158" s="9">
        <f t="shared" si="5"/>
        <v>151</v>
      </c>
      <c r="B158" s="9" t="str">
        <f>[1]Arkusz1!B158&amp;"/07/13"</f>
        <v>151/07/13</v>
      </c>
      <c r="C158" s="12" t="s">
        <v>975</v>
      </c>
      <c r="D158" s="10" t="s">
        <v>974</v>
      </c>
      <c r="E158" s="25" t="e">
        <f>#REF!+'[2]finanse i zarządzanie'!AX158</f>
        <v>#REF!</v>
      </c>
      <c r="F158" s="26" t="e">
        <f t="shared" si="4"/>
        <v>#REF!</v>
      </c>
    </row>
    <row r="159" spans="1:6" ht="76.5">
      <c r="A159" s="9">
        <f t="shared" si="5"/>
        <v>152</v>
      </c>
      <c r="B159" s="9" t="str">
        <f>[1]Arkusz1!B159&amp;"/07/13"</f>
        <v>152/07/13</v>
      </c>
      <c r="C159" s="12" t="s">
        <v>289</v>
      </c>
      <c r="D159" s="10" t="s">
        <v>288</v>
      </c>
      <c r="E159" s="25" t="e">
        <f>#REF!+'[2]finanse i zarządzanie'!AX159</f>
        <v>#REF!</v>
      </c>
      <c r="F159" s="26" t="e">
        <f t="shared" si="4"/>
        <v>#REF!</v>
      </c>
    </row>
    <row r="160" spans="1:6" ht="76.5">
      <c r="A160" s="9">
        <f t="shared" si="5"/>
        <v>153</v>
      </c>
      <c r="B160" s="9" t="str">
        <f>[1]Arkusz1!B160&amp;"/07/13"</f>
        <v>153/07/13</v>
      </c>
      <c r="C160" s="12" t="s">
        <v>973</v>
      </c>
      <c r="D160" s="10" t="s">
        <v>291</v>
      </c>
      <c r="E160" s="25" t="e">
        <f>#REF!+'[2]finanse i zarządzanie'!AX160</f>
        <v>#REF!</v>
      </c>
      <c r="F160" s="26" t="e">
        <f t="shared" si="4"/>
        <v>#REF!</v>
      </c>
    </row>
    <row r="161" spans="1:6" ht="89.25">
      <c r="A161" s="9">
        <f t="shared" si="5"/>
        <v>154</v>
      </c>
      <c r="B161" s="9" t="str">
        <f>[1]Arkusz1!B161&amp;"/07/13"</f>
        <v>154/07/13</v>
      </c>
      <c r="C161" s="12" t="s">
        <v>972</v>
      </c>
      <c r="D161" s="10" t="s">
        <v>971</v>
      </c>
      <c r="E161" s="25" t="e">
        <f>#REF!+'[2]finanse i zarządzanie'!AX161</f>
        <v>#REF!</v>
      </c>
      <c r="F161" s="26" t="e">
        <f t="shared" si="4"/>
        <v>#REF!</v>
      </c>
    </row>
    <row r="162" spans="1:6" ht="63.75">
      <c r="A162" s="9">
        <f t="shared" si="5"/>
        <v>155</v>
      </c>
      <c r="B162" s="9" t="str">
        <f>[1]Arkusz1!B162&amp;"/07/13"</f>
        <v>155/07/13</v>
      </c>
      <c r="C162" s="12" t="s">
        <v>293</v>
      </c>
      <c r="D162" s="10" t="s">
        <v>292</v>
      </c>
      <c r="E162" s="25" t="e">
        <f>#REF!+'[2]finanse i zarządzanie'!AX162</f>
        <v>#REF!</v>
      </c>
      <c r="F162" s="26" t="e">
        <f t="shared" si="4"/>
        <v>#REF!</v>
      </c>
    </row>
    <row r="163" spans="1:6" ht="89.25">
      <c r="A163" s="9">
        <f t="shared" si="5"/>
        <v>156</v>
      </c>
      <c r="B163" s="9" t="str">
        <f>[1]Arkusz1!B163&amp;"/07/13"</f>
        <v>156/07/13</v>
      </c>
      <c r="C163" s="12" t="s">
        <v>294</v>
      </c>
      <c r="D163" s="10" t="s">
        <v>971</v>
      </c>
      <c r="E163" s="25" t="e">
        <f>#REF!+'[2]finanse i zarządzanie'!AX163</f>
        <v>#REF!</v>
      </c>
      <c r="F163" s="26" t="e">
        <f t="shared" si="4"/>
        <v>#REF!</v>
      </c>
    </row>
    <row r="164" spans="1:6" ht="51">
      <c r="A164" s="9">
        <f t="shared" si="5"/>
        <v>157</v>
      </c>
      <c r="B164" s="9" t="str">
        <f>[1]Arkusz1!B164&amp;"/07/13"</f>
        <v>157/07/13</v>
      </c>
      <c r="C164" s="12" t="s">
        <v>295</v>
      </c>
      <c r="D164" s="10" t="s">
        <v>970</v>
      </c>
      <c r="E164" s="25" t="e">
        <f>#REF!+'[2]finanse i zarządzanie'!AX164</f>
        <v>#REF!</v>
      </c>
      <c r="F164" s="26" t="e">
        <f t="shared" si="4"/>
        <v>#REF!</v>
      </c>
    </row>
    <row r="165" spans="1:6" ht="51">
      <c r="A165" s="9">
        <f t="shared" si="5"/>
        <v>158</v>
      </c>
      <c r="B165" s="9" t="str">
        <f>[1]Arkusz1!B165&amp;"/07/13"</f>
        <v>158/07/13</v>
      </c>
      <c r="C165" s="12" t="s">
        <v>969</v>
      </c>
      <c r="D165" s="10" t="s">
        <v>968</v>
      </c>
      <c r="E165" s="25" t="e">
        <f>#REF!+'[2]finanse i zarządzanie'!AX165</f>
        <v>#REF!</v>
      </c>
      <c r="F165" s="26" t="e">
        <f t="shared" si="4"/>
        <v>#REF!</v>
      </c>
    </row>
    <row r="166" spans="1:6" ht="127.5">
      <c r="A166" s="9">
        <f t="shared" si="5"/>
        <v>159</v>
      </c>
      <c r="B166" s="9" t="str">
        <f>[1]Arkusz1!B166&amp;"/07/13"</f>
        <v>159/07/13</v>
      </c>
      <c r="C166" s="12" t="s">
        <v>967</v>
      </c>
      <c r="D166" s="10" t="s">
        <v>298</v>
      </c>
      <c r="E166" s="25" t="e">
        <f>#REF!+'[2]finanse i zarządzanie'!AX166</f>
        <v>#REF!</v>
      </c>
      <c r="F166" s="26" t="e">
        <f t="shared" si="4"/>
        <v>#REF!</v>
      </c>
    </row>
    <row r="167" spans="1:6" ht="63.75">
      <c r="A167" s="9">
        <f t="shared" si="5"/>
        <v>160</v>
      </c>
      <c r="B167" s="9" t="str">
        <f>[1]Arkusz1!B167&amp;"/07/13"</f>
        <v>160/07/13</v>
      </c>
      <c r="C167" s="12" t="s">
        <v>966</v>
      </c>
      <c r="D167" s="10" t="s">
        <v>965</v>
      </c>
      <c r="E167" s="25" t="e">
        <f>#REF!+'[2]finanse i zarządzanie'!AX167</f>
        <v>#REF!</v>
      </c>
      <c r="F167" s="26" t="e">
        <f t="shared" si="4"/>
        <v>#REF!</v>
      </c>
    </row>
    <row r="168" spans="1:6" ht="76.5">
      <c r="A168" s="9">
        <f t="shared" si="5"/>
        <v>161</v>
      </c>
      <c r="B168" s="9" t="str">
        <f>[1]Arkusz1!B168&amp;"/07/13"</f>
        <v>161/07/13</v>
      </c>
      <c r="C168" s="12" t="s">
        <v>964</v>
      </c>
      <c r="D168" s="10" t="s">
        <v>963</v>
      </c>
      <c r="E168" s="25" t="e">
        <f>#REF!+'[2]finanse i zarządzanie'!AX168</f>
        <v>#REF!</v>
      </c>
      <c r="F168" s="26" t="e">
        <f t="shared" si="4"/>
        <v>#REF!</v>
      </c>
    </row>
    <row r="169" spans="1:6" ht="114.75">
      <c r="A169" s="9">
        <f t="shared" si="5"/>
        <v>162</v>
      </c>
      <c r="B169" s="9" t="str">
        <f>[1]Arkusz1!B169&amp;"/07/13"</f>
        <v>162/07/13</v>
      </c>
      <c r="C169" s="12" t="s">
        <v>962</v>
      </c>
      <c r="D169" s="10" t="s">
        <v>961</v>
      </c>
      <c r="E169" s="25" t="e">
        <f>#REF!+'[2]finanse i zarządzanie'!AX169</f>
        <v>#REF!</v>
      </c>
      <c r="F169" s="26" t="e">
        <f t="shared" si="4"/>
        <v>#REF!</v>
      </c>
    </row>
    <row r="170" spans="1:6" ht="63.75">
      <c r="A170" s="9">
        <f t="shared" si="5"/>
        <v>163</v>
      </c>
      <c r="B170" s="9" t="str">
        <f>[1]Arkusz1!B170&amp;"/07/13"</f>
        <v>163/07/13</v>
      </c>
      <c r="C170" s="12" t="s">
        <v>299</v>
      </c>
      <c r="D170" s="10" t="s">
        <v>960</v>
      </c>
      <c r="E170" s="25" t="e">
        <f>#REF!+'[2]finanse i zarządzanie'!AX170</f>
        <v>#REF!</v>
      </c>
      <c r="F170" s="26" t="e">
        <f t="shared" si="4"/>
        <v>#REF!</v>
      </c>
    </row>
    <row r="171" spans="1:6" ht="63.75">
      <c r="A171" s="9">
        <f t="shared" si="5"/>
        <v>164</v>
      </c>
      <c r="B171" s="9" t="str">
        <f>[1]Arkusz1!B171&amp;"/07/13"</f>
        <v>164/07/13</v>
      </c>
      <c r="C171" s="12" t="s">
        <v>959</v>
      </c>
      <c r="D171" s="10" t="s">
        <v>300</v>
      </c>
      <c r="E171" s="25" t="e">
        <f>#REF!+'[2]finanse i zarządzanie'!AX171</f>
        <v>#REF!</v>
      </c>
      <c r="F171" s="26" t="e">
        <f t="shared" si="4"/>
        <v>#REF!</v>
      </c>
    </row>
    <row r="172" spans="1:6" ht="63.75">
      <c r="A172" s="9">
        <f t="shared" si="5"/>
        <v>165</v>
      </c>
      <c r="B172" s="9" t="str">
        <f>[1]Arkusz1!B172&amp;"/07/13"</f>
        <v>165/07/13</v>
      </c>
      <c r="C172" s="12" t="s">
        <v>302</v>
      </c>
      <c r="D172" s="10" t="s">
        <v>301</v>
      </c>
      <c r="E172" s="25" t="e">
        <f>#REF!+'[2]finanse i zarządzanie'!AX172</f>
        <v>#REF!</v>
      </c>
      <c r="F172" s="26" t="e">
        <f t="shared" si="4"/>
        <v>#REF!</v>
      </c>
    </row>
    <row r="173" spans="1:6" ht="63.75">
      <c r="A173" s="9">
        <f t="shared" si="5"/>
        <v>166</v>
      </c>
      <c r="B173" s="9" t="str">
        <f>[1]Arkusz1!B173&amp;"/07/13"</f>
        <v>166/07/13</v>
      </c>
      <c r="C173" s="12" t="s">
        <v>304</v>
      </c>
      <c r="D173" s="10" t="s">
        <v>303</v>
      </c>
      <c r="E173" s="25" t="e">
        <f>#REF!+'[2]finanse i zarządzanie'!AX173</f>
        <v>#REF!</v>
      </c>
      <c r="F173" s="26" t="e">
        <f t="shared" si="4"/>
        <v>#REF!</v>
      </c>
    </row>
    <row r="174" spans="1:6" ht="63.75">
      <c r="A174" s="9">
        <f t="shared" si="5"/>
        <v>167</v>
      </c>
      <c r="B174" s="9" t="str">
        <f>[1]Arkusz1!B174&amp;"/07/13"</f>
        <v>167/07/13</v>
      </c>
      <c r="C174" s="12" t="s">
        <v>958</v>
      </c>
      <c r="D174" s="10" t="s">
        <v>957</v>
      </c>
      <c r="E174" s="25" t="e">
        <f>#REF!+'[2]finanse i zarządzanie'!AX174</f>
        <v>#REF!</v>
      </c>
      <c r="F174" s="26" t="e">
        <f t="shared" si="4"/>
        <v>#REF!</v>
      </c>
    </row>
    <row r="175" spans="1:6" ht="89.25">
      <c r="A175" s="9">
        <f t="shared" si="5"/>
        <v>168</v>
      </c>
      <c r="B175" s="9" t="str">
        <f>[1]Arkusz1!B175&amp;"/07/13"</f>
        <v>168/07/13</v>
      </c>
      <c r="C175" s="12" t="s">
        <v>956</v>
      </c>
      <c r="D175" s="10" t="s">
        <v>955</v>
      </c>
      <c r="E175" s="25" t="e">
        <f>#REF!+'[2]finanse i zarządzanie'!AX175</f>
        <v>#REF!</v>
      </c>
      <c r="F175" s="26" t="e">
        <f t="shared" si="4"/>
        <v>#REF!</v>
      </c>
    </row>
    <row r="176" spans="1:6" ht="63.75">
      <c r="A176" s="9">
        <f t="shared" si="5"/>
        <v>169</v>
      </c>
      <c r="B176" s="9" t="str">
        <f>[1]Arkusz1!B176&amp;"/07/13"</f>
        <v>169/07/13</v>
      </c>
      <c r="C176" s="12" t="s">
        <v>954</v>
      </c>
      <c r="D176" s="10" t="s">
        <v>953</v>
      </c>
      <c r="E176" s="25" t="e">
        <f>#REF!+'[2]finanse i zarządzanie'!AX176</f>
        <v>#REF!</v>
      </c>
      <c r="F176" s="26" t="e">
        <f t="shared" si="4"/>
        <v>#REF!</v>
      </c>
    </row>
    <row r="177" spans="1:6" ht="63.75">
      <c r="A177" s="9">
        <f t="shared" si="5"/>
        <v>170</v>
      </c>
      <c r="B177" s="9" t="str">
        <f>[1]Arkusz1!B177&amp;"/07/13"</f>
        <v>170/07/13</v>
      </c>
      <c r="C177" s="12" t="s">
        <v>952</v>
      </c>
      <c r="D177" s="10" t="s">
        <v>951</v>
      </c>
      <c r="E177" s="25" t="e">
        <f>#REF!+'[2]finanse i zarządzanie'!AX177</f>
        <v>#REF!</v>
      </c>
      <c r="F177" s="26" t="e">
        <f t="shared" si="4"/>
        <v>#REF!</v>
      </c>
    </row>
    <row r="178" spans="1:6" ht="51">
      <c r="A178" s="9">
        <f t="shared" si="5"/>
        <v>171</v>
      </c>
      <c r="B178" s="9" t="str">
        <f>[1]Arkusz1!B178&amp;"/07/13"</f>
        <v>171/07/13</v>
      </c>
      <c r="C178" s="12" t="s">
        <v>950</v>
      </c>
      <c r="D178" s="10" t="s">
        <v>305</v>
      </c>
      <c r="E178" s="25" t="e">
        <f>#REF!+'[2]finanse i zarządzanie'!AX178</f>
        <v>#REF!</v>
      </c>
      <c r="F178" s="26" t="e">
        <f t="shared" si="4"/>
        <v>#REF!</v>
      </c>
    </row>
    <row r="179" spans="1:6" ht="63.75">
      <c r="A179" s="9">
        <f t="shared" si="5"/>
        <v>172</v>
      </c>
      <c r="B179" s="9" t="str">
        <f>[1]Arkusz1!B179&amp;"/07/13"</f>
        <v>172/07/13</v>
      </c>
      <c r="C179" s="12" t="s">
        <v>307</v>
      </c>
      <c r="D179" s="10" t="s">
        <v>306</v>
      </c>
      <c r="E179" s="25" t="e">
        <f>#REF!+'[2]finanse i zarządzanie'!AX179</f>
        <v>#REF!</v>
      </c>
      <c r="F179" s="26" t="e">
        <f t="shared" si="4"/>
        <v>#REF!</v>
      </c>
    </row>
    <row r="180" spans="1:6" ht="38.25">
      <c r="A180" s="9">
        <f t="shared" si="5"/>
        <v>173</v>
      </c>
      <c r="B180" s="9" t="str">
        <f>[1]Arkusz1!B180&amp;"/07/13"</f>
        <v>173/07/13</v>
      </c>
      <c r="C180" s="12" t="s">
        <v>308</v>
      </c>
      <c r="D180" s="10" t="s">
        <v>921</v>
      </c>
      <c r="E180" s="25" t="e">
        <f>#REF!+'[2]finanse i zarządzanie'!AX180</f>
        <v>#REF!</v>
      </c>
      <c r="F180" s="26" t="e">
        <f t="shared" si="4"/>
        <v>#REF!</v>
      </c>
    </row>
    <row r="181" spans="1:6" ht="63.75">
      <c r="A181" s="9">
        <f t="shared" si="5"/>
        <v>174</v>
      </c>
      <c r="B181" s="9" t="str">
        <f>[1]Arkusz1!B181&amp;"/07/13"</f>
        <v>174/07/13</v>
      </c>
      <c r="C181" s="12" t="s">
        <v>949</v>
      </c>
      <c r="D181" s="10" t="s">
        <v>309</v>
      </c>
      <c r="E181" s="25" t="e">
        <f>#REF!+'[2]finanse i zarządzanie'!AX181</f>
        <v>#REF!</v>
      </c>
      <c r="F181" s="26" t="e">
        <f t="shared" si="4"/>
        <v>#REF!</v>
      </c>
    </row>
    <row r="182" spans="1:6" ht="63.75">
      <c r="A182" s="9">
        <f t="shared" si="5"/>
        <v>175</v>
      </c>
      <c r="B182" s="9" t="str">
        <f>[1]Arkusz1!B182&amp;"/07/13"</f>
        <v>175/07/13</v>
      </c>
      <c r="C182" s="12" t="s">
        <v>311</v>
      </c>
      <c r="D182" s="10" t="s">
        <v>309</v>
      </c>
      <c r="E182" s="25" t="e">
        <f>#REF!+'[2]finanse i zarządzanie'!AX182</f>
        <v>#REF!</v>
      </c>
      <c r="F182" s="26" t="e">
        <f t="shared" si="4"/>
        <v>#REF!</v>
      </c>
    </row>
    <row r="183" spans="1:6" ht="51">
      <c r="A183" s="9">
        <f t="shared" si="5"/>
        <v>176</v>
      </c>
      <c r="B183" s="9" t="str">
        <f>[1]Arkusz1!B183&amp;"/07/13"</f>
        <v>176/07/13</v>
      </c>
      <c r="C183" s="12" t="s">
        <v>948</v>
      </c>
      <c r="D183" s="10" t="s">
        <v>947</v>
      </c>
      <c r="E183" s="25" t="e">
        <f>#REF!+'[2]finanse i zarządzanie'!AX183</f>
        <v>#REF!</v>
      </c>
      <c r="F183" s="26" t="e">
        <f t="shared" si="4"/>
        <v>#REF!</v>
      </c>
    </row>
    <row r="184" spans="1:6" ht="63.75">
      <c r="A184" s="9">
        <f t="shared" si="5"/>
        <v>177</v>
      </c>
      <c r="B184" s="9" t="str">
        <f>[1]Arkusz1!B184&amp;"/07/13"</f>
        <v>177/07/13</v>
      </c>
      <c r="C184" s="12" t="s">
        <v>946</v>
      </c>
      <c r="D184" s="10" t="s">
        <v>945</v>
      </c>
      <c r="E184" s="25" t="e">
        <f>#REF!+'[2]finanse i zarządzanie'!AX184</f>
        <v>#REF!</v>
      </c>
      <c r="F184" s="26" t="e">
        <f t="shared" si="4"/>
        <v>#REF!</v>
      </c>
    </row>
    <row r="185" spans="1:6" ht="63.75">
      <c r="A185" s="9">
        <f t="shared" si="5"/>
        <v>178</v>
      </c>
      <c r="B185" s="9" t="str">
        <f>[1]Arkusz1!B185&amp;"/07/13"</f>
        <v>178/07/13</v>
      </c>
      <c r="C185" s="12" t="s">
        <v>944</v>
      </c>
      <c r="D185" s="10" t="s">
        <v>943</v>
      </c>
      <c r="E185" s="25" t="e">
        <f>#REF!+'[2]finanse i zarządzanie'!AX185</f>
        <v>#REF!</v>
      </c>
      <c r="F185" s="26" t="e">
        <f t="shared" si="4"/>
        <v>#REF!</v>
      </c>
    </row>
    <row r="186" spans="1:6" ht="89.25">
      <c r="A186" s="9">
        <f t="shared" si="5"/>
        <v>179</v>
      </c>
      <c r="B186" s="9" t="str">
        <f>[1]Arkusz1!B186&amp;"/07/13"</f>
        <v>179/07/13</v>
      </c>
      <c r="C186" s="12" t="s">
        <v>314</v>
      </c>
      <c r="D186" s="10" t="s">
        <v>313</v>
      </c>
      <c r="E186" s="25" t="e">
        <f>#REF!+'[2]finanse i zarządzanie'!AX186</f>
        <v>#REF!</v>
      </c>
      <c r="F186" s="26" t="e">
        <f t="shared" si="4"/>
        <v>#REF!</v>
      </c>
    </row>
    <row r="187" spans="1:6" ht="63.75">
      <c r="A187" s="9">
        <f t="shared" si="5"/>
        <v>180</v>
      </c>
      <c r="B187" s="9" t="str">
        <f>[1]Arkusz1!B187&amp;"/07/13"</f>
        <v>180/07/13</v>
      </c>
      <c r="C187" s="12" t="s">
        <v>942</v>
      </c>
      <c r="D187" s="10" t="s">
        <v>941</v>
      </c>
      <c r="E187" s="25" t="e">
        <f>#REF!+'[2]finanse i zarządzanie'!AX187</f>
        <v>#REF!</v>
      </c>
      <c r="F187" s="26" t="e">
        <f t="shared" si="4"/>
        <v>#REF!</v>
      </c>
    </row>
    <row r="188" spans="1:6" ht="25.5">
      <c r="A188" s="9">
        <f t="shared" si="5"/>
        <v>181</v>
      </c>
      <c r="B188" s="9" t="str">
        <f>[1]Arkusz1!B188&amp;"/07/13"</f>
        <v>181/07/13</v>
      </c>
      <c r="C188" s="12" t="s">
        <v>315</v>
      </c>
      <c r="D188" s="10" t="s">
        <v>939</v>
      </c>
      <c r="E188" s="25" t="e">
        <f>#REF!+'[2]finanse i zarządzanie'!AX188</f>
        <v>#REF!</v>
      </c>
      <c r="F188" s="26" t="e">
        <f t="shared" si="4"/>
        <v>#REF!</v>
      </c>
    </row>
    <row r="189" spans="1:6" ht="63.75">
      <c r="A189" s="9">
        <f t="shared" si="5"/>
        <v>182</v>
      </c>
      <c r="B189" s="9" t="str">
        <f>[1]Arkusz1!B189&amp;"/07/13"</f>
        <v>182/07/13</v>
      </c>
      <c r="C189" s="12" t="s">
        <v>940</v>
      </c>
      <c r="D189" s="10" t="s">
        <v>939</v>
      </c>
      <c r="E189" s="25" t="e">
        <f>#REF!+'[2]finanse i zarządzanie'!AX189</f>
        <v>#REF!</v>
      </c>
      <c r="F189" s="26" t="e">
        <f t="shared" si="4"/>
        <v>#REF!</v>
      </c>
    </row>
    <row r="190" spans="1:6" ht="140.25">
      <c r="A190" s="9">
        <f t="shared" si="5"/>
        <v>183</v>
      </c>
      <c r="B190" s="9" t="str">
        <f>[1]Arkusz1!B190&amp;"/07/13"</f>
        <v>183/07/13</v>
      </c>
      <c r="C190" s="12" t="s">
        <v>682</v>
      </c>
      <c r="D190" s="10" t="s">
        <v>316</v>
      </c>
      <c r="E190" s="25" t="e">
        <f>#REF!+'[2]finanse i zarządzanie'!AX190</f>
        <v>#REF!</v>
      </c>
      <c r="F190" s="26" t="e">
        <f t="shared" si="4"/>
        <v>#REF!</v>
      </c>
    </row>
    <row r="191" spans="1:6" ht="76.5">
      <c r="A191" s="9">
        <f t="shared" si="5"/>
        <v>184</v>
      </c>
      <c r="B191" s="9" t="str">
        <f>[1]Arkusz1!B191&amp;"/07/13"</f>
        <v>184/07/13</v>
      </c>
      <c r="C191" s="12" t="s">
        <v>938</v>
      </c>
      <c r="D191" s="10" t="s">
        <v>937</v>
      </c>
      <c r="E191" s="25" t="e">
        <f>#REF!+'[2]finanse i zarządzanie'!AX191</f>
        <v>#REF!</v>
      </c>
      <c r="F191" s="26" t="e">
        <f t="shared" si="4"/>
        <v>#REF!</v>
      </c>
    </row>
    <row r="192" spans="1:6" ht="76.5">
      <c r="A192" s="9">
        <f t="shared" si="5"/>
        <v>185</v>
      </c>
      <c r="B192" s="9" t="str">
        <f>[1]Arkusz1!B192&amp;"/07/13"</f>
        <v>185/07/13</v>
      </c>
      <c r="C192" s="12" t="s">
        <v>685</v>
      </c>
      <c r="D192" s="10" t="s">
        <v>684</v>
      </c>
      <c r="E192" s="25" t="e">
        <f>#REF!+'[2]finanse i zarządzanie'!AX192</f>
        <v>#REF!</v>
      </c>
      <c r="F192" s="26" t="e">
        <f t="shared" si="4"/>
        <v>#REF!</v>
      </c>
    </row>
    <row r="193" spans="1:6" ht="38.25">
      <c r="A193" s="9">
        <f t="shared" si="5"/>
        <v>186</v>
      </c>
      <c r="B193" s="9" t="str">
        <f>[1]Arkusz1!B193&amp;"/07/13"</f>
        <v>186/07/13</v>
      </c>
      <c r="C193" s="12" t="s">
        <v>936</v>
      </c>
      <c r="D193" s="10" t="s">
        <v>686</v>
      </c>
      <c r="E193" s="25" t="e">
        <f>#REF!+'[2]finanse i zarządzanie'!AX193</f>
        <v>#REF!</v>
      </c>
      <c r="F193" s="26" t="e">
        <f t="shared" si="4"/>
        <v>#REF!</v>
      </c>
    </row>
    <row r="194" spans="1:6" ht="63.75">
      <c r="A194" s="9">
        <f t="shared" si="5"/>
        <v>187</v>
      </c>
      <c r="B194" s="9" t="str">
        <f>[1]Arkusz1!B194&amp;"/07/13"</f>
        <v>187/07/13</v>
      </c>
      <c r="C194" s="12" t="s">
        <v>935</v>
      </c>
      <c r="D194" s="10" t="s">
        <v>687</v>
      </c>
      <c r="E194" s="25" t="e">
        <f>#REF!+'[2]finanse i zarządzanie'!AX194</f>
        <v>#REF!</v>
      </c>
      <c r="F194" s="26" t="e">
        <f t="shared" si="4"/>
        <v>#REF!</v>
      </c>
    </row>
    <row r="195" spans="1:6" ht="76.5">
      <c r="A195" s="9">
        <f t="shared" si="5"/>
        <v>188</v>
      </c>
      <c r="B195" s="9" t="str">
        <f>[1]Arkusz1!B195&amp;"/07/13"</f>
        <v>188/07/13</v>
      </c>
      <c r="C195" s="12" t="s">
        <v>688</v>
      </c>
      <c r="D195" s="10" t="s">
        <v>687</v>
      </c>
      <c r="E195" s="25" t="e">
        <f>#REF!+'[2]finanse i zarządzanie'!AX195</f>
        <v>#REF!</v>
      </c>
      <c r="F195" s="26" t="e">
        <f t="shared" si="4"/>
        <v>#REF!</v>
      </c>
    </row>
    <row r="196" spans="1:6" ht="38.25">
      <c r="A196" s="9">
        <f t="shared" si="5"/>
        <v>189</v>
      </c>
      <c r="B196" s="9" t="str">
        <f>[1]Arkusz1!B196&amp;"/07/13"</f>
        <v>189/07/13</v>
      </c>
      <c r="C196" s="1" t="s">
        <v>690</v>
      </c>
      <c r="D196" s="10" t="s">
        <v>689</v>
      </c>
      <c r="E196" s="25" t="e">
        <f>#REF!+'[2]finanse i zarządzanie'!AX196</f>
        <v>#REF!</v>
      </c>
      <c r="F196" s="26" t="e">
        <f t="shared" si="4"/>
        <v>#REF!</v>
      </c>
    </row>
    <row r="197" spans="1:6" ht="63.75">
      <c r="A197" s="9">
        <f t="shared" si="5"/>
        <v>190</v>
      </c>
      <c r="B197" s="9" t="str">
        <f>[1]Arkusz1!B197&amp;"/07/13"</f>
        <v>190/07/13</v>
      </c>
      <c r="C197" s="12" t="s">
        <v>934</v>
      </c>
      <c r="D197" s="10" t="s">
        <v>933</v>
      </c>
      <c r="E197" s="25" t="e">
        <f>#REF!+'[2]finanse i zarządzanie'!AX197</f>
        <v>#REF!</v>
      </c>
      <c r="F197" s="26" t="e">
        <f t="shared" si="4"/>
        <v>#REF!</v>
      </c>
    </row>
    <row r="198" spans="1:6" ht="14.25">
      <c r="A198" s="9">
        <f t="shared" si="5"/>
        <v>191</v>
      </c>
      <c r="B198" s="9" t="str">
        <f>[1]Arkusz1!B198&amp;"/07/13"</f>
        <v>191/07/13</v>
      </c>
      <c r="C198" s="12" t="s">
        <v>693</v>
      </c>
      <c r="D198" s="10" t="s">
        <v>932</v>
      </c>
      <c r="E198" s="25" t="e">
        <f>#REF!+'[2]finanse i zarządzanie'!AX198</f>
        <v>#REF!</v>
      </c>
      <c r="F198" s="26" t="e">
        <f t="shared" si="4"/>
        <v>#REF!</v>
      </c>
    </row>
    <row r="199" spans="1:6" ht="76.5">
      <c r="A199" s="9">
        <f t="shared" si="5"/>
        <v>192</v>
      </c>
      <c r="B199" s="9" t="str">
        <f>[1]Arkusz1!B199&amp;"/07/13"</f>
        <v>192/07/13</v>
      </c>
      <c r="C199" s="12" t="s">
        <v>695</v>
      </c>
      <c r="D199" s="10" t="s">
        <v>694</v>
      </c>
      <c r="E199" s="25" t="e">
        <f>#REF!+'[2]finanse i zarządzanie'!AX199</f>
        <v>#REF!</v>
      </c>
      <c r="F199" s="26" t="e">
        <f t="shared" si="4"/>
        <v>#REF!</v>
      </c>
    </row>
    <row r="200" spans="1:6" ht="76.5">
      <c r="A200" s="9">
        <f t="shared" si="5"/>
        <v>193</v>
      </c>
      <c r="B200" s="9" t="str">
        <f>[1]Arkusz1!B200&amp;"/07/13"</f>
        <v>193/07/13</v>
      </c>
      <c r="C200" s="12" t="s">
        <v>931</v>
      </c>
      <c r="D200" s="10" t="s">
        <v>696</v>
      </c>
      <c r="E200" s="25" t="e">
        <f>#REF!+'[2]finanse i zarządzanie'!AX200</f>
        <v>#REF!</v>
      </c>
      <c r="F200" s="26" t="e">
        <f t="shared" ref="F200:F263" si="6">(E200/136)*100</f>
        <v>#REF!</v>
      </c>
    </row>
    <row r="201" spans="1:6" ht="63.75">
      <c r="A201" s="9">
        <f t="shared" ref="A201:A264" si="7">A200+1</f>
        <v>194</v>
      </c>
      <c r="B201" s="9" t="str">
        <f>[1]Arkusz1!B201&amp;"/07/13"</f>
        <v>194/07/13</v>
      </c>
      <c r="C201" s="12" t="s">
        <v>698</v>
      </c>
      <c r="D201" s="10" t="s">
        <v>697</v>
      </c>
      <c r="E201" s="25" t="e">
        <f>#REF!+'[2]finanse i zarządzanie'!AX201</f>
        <v>#REF!</v>
      </c>
      <c r="F201" s="26" t="e">
        <f t="shared" si="6"/>
        <v>#REF!</v>
      </c>
    </row>
    <row r="202" spans="1:6" ht="127.5">
      <c r="A202" s="9">
        <f t="shared" si="7"/>
        <v>195</v>
      </c>
      <c r="B202" s="9" t="str">
        <f>[1]Arkusz1!B202&amp;"/07/13"</f>
        <v>195/07/13</v>
      </c>
      <c r="C202" s="12" t="s">
        <v>930</v>
      </c>
      <c r="D202" s="10" t="s">
        <v>929</v>
      </c>
      <c r="E202" s="25" t="e">
        <f>#REF!+'[2]finanse i zarządzanie'!AX202</f>
        <v>#REF!</v>
      </c>
      <c r="F202" s="26" t="e">
        <f t="shared" si="6"/>
        <v>#REF!</v>
      </c>
    </row>
    <row r="203" spans="1:6" ht="76.5">
      <c r="A203" s="9">
        <f t="shared" si="7"/>
        <v>196</v>
      </c>
      <c r="B203" s="9" t="str">
        <f>[1]Arkusz1!B203&amp;"/07/13"</f>
        <v>196/07/13</v>
      </c>
      <c r="C203" s="12" t="s">
        <v>701</v>
      </c>
      <c r="D203" s="10" t="s">
        <v>700</v>
      </c>
      <c r="E203" s="25" t="e">
        <f>#REF!+'[2]finanse i zarządzanie'!AX203</f>
        <v>#REF!</v>
      </c>
      <c r="F203" s="26" t="e">
        <f t="shared" si="6"/>
        <v>#REF!</v>
      </c>
    </row>
    <row r="204" spans="1:6" ht="63.75">
      <c r="A204" s="9">
        <f t="shared" si="7"/>
        <v>197</v>
      </c>
      <c r="B204" s="9" t="str">
        <f>[1]Arkusz1!B204&amp;"/07/13"</f>
        <v>197/07/13</v>
      </c>
      <c r="C204" s="12" t="s">
        <v>703</v>
      </c>
      <c r="D204" s="10" t="s">
        <v>577</v>
      </c>
      <c r="E204" s="25" t="e">
        <f>#REF!+'[2]finanse i zarządzanie'!AX204</f>
        <v>#REF!</v>
      </c>
      <c r="F204" s="26" t="e">
        <f t="shared" si="6"/>
        <v>#REF!</v>
      </c>
    </row>
    <row r="205" spans="1:6" ht="76.5">
      <c r="A205" s="9">
        <f t="shared" si="7"/>
        <v>198</v>
      </c>
      <c r="B205" s="9" t="str">
        <f>[1]Arkusz1!B205&amp;"/07/13"</f>
        <v>198/07/13</v>
      </c>
      <c r="C205" s="12" t="s">
        <v>705</v>
      </c>
      <c r="D205" s="13" t="s">
        <v>928</v>
      </c>
      <c r="E205" s="25" t="e">
        <f>#REF!+'[2]finanse i zarządzanie'!AX205</f>
        <v>#REF!</v>
      </c>
      <c r="F205" s="26" t="e">
        <f t="shared" si="6"/>
        <v>#REF!</v>
      </c>
    </row>
    <row r="206" spans="1:6" ht="76.5">
      <c r="A206" s="9">
        <f t="shared" si="7"/>
        <v>199</v>
      </c>
      <c r="B206" s="9" t="str">
        <f>[1]Arkusz1!B206&amp;"/07/13"</f>
        <v>199/07/13</v>
      </c>
      <c r="C206" s="12" t="s">
        <v>706</v>
      </c>
      <c r="D206" s="10" t="s">
        <v>927</v>
      </c>
      <c r="E206" s="25" t="e">
        <f>#REF!+'[2]finanse i zarządzanie'!AX206</f>
        <v>#REF!</v>
      </c>
      <c r="F206" s="26" t="e">
        <f t="shared" si="6"/>
        <v>#REF!</v>
      </c>
    </row>
    <row r="207" spans="1:6" ht="38.25">
      <c r="A207" s="9">
        <f t="shared" si="7"/>
        <v>200</v>
      </c>
      <c r="B207" s="9" t="str">
        <f>[1]Arkusz1!B207&amp;"/07/13"</f>
        <v>200/07/13</v>
      </c>
      <c r="C207" s="12" t="s">
        <v>926</v>
      </c>
      <c r="D207" s="10" t="s">
        <v>707</v>
      </c>
      <c r="E207" s="25" t="e">
        <f>#REF!+'[2]finanse i zarządzanie'!AX207</f>
        <v>#REF!</v>
      </c>
      <c r="F207" s="26" t="e">
        <f t="shared" si="6"/>
        <v>#REF!</v>
      </c>
    </row>
    <row r="208" spans="1:6" ht="51">
      <c r="A208" s="9">
        <f t="shared" si="7"/>
        <v>201</v>
      </c>
      <c r="B208" s="9" t="str">
        <f>[1]Arkusz1!B208&amp;"/07/13"</f>
        <v>201/07/13</v>
      </c>
      <c r="C208" s="12" t="s">
        <v>709</v>
      </c>
      <c r="D208" s="10" t="s">
        <v>708</v>
      </c>
      <c r="E208" s="25" t="e">
        <f>#REF!+'[2]finanse i zarządzanie'!AX208</f>
        <v>#REF!</v>
      </c>
      <c r="F208" s="26" t="e">
        <f t="shared" si="6"/>
        <v>#REF!</v>
      </c>
    </row>
    <row r="209" spans="1:6" ht="38.25">
      <c r="A209" s="9">
        <f t="shared" si="7"/>
        <v>202</v>
      </c>
      <c r="B209" s="9" t="str">
        <f>[1]Arkusz1!B209&amp;"/07/13"</f>
        <v>202/07/13</v>
      </c>
      <c r="C209" s="12" t="s">
        <v>235</v>
      </c>
      <c r="D209" s="10" t="s">
        <v>234</v>
      </c>
      <c r="E209" s="25" t="e">
        <f>#REF!+'[2]finanse i zarządzanie'!AX209</f>
        <v>#REF!</v>
      </c>
      <c r="F209" s="26" t="e">
        <f t="shared" si="6"/>
        <v>#REF!</v>
      </c>
    </row>
    <row r="210" spans="1:6" ht="51">
      <c r="A210" s="9">
        <f t="shared" si="7"/>
        <v>203</v>
      </c>
      <c r="B210" s="9" t="str">
        <f>[1]Arkusz1!B210&amp;"/07/13"</f>
        <v>203/07/13</v>
      </c>
      <c r="C210" s="12" t="s">
        <v>236</v>
      </c>
      <c r="D210" s="10" t="s">
        <v>925</v>
      </c>
      <c r="E210" s="25" t="e">
        <f>#REF!+'[2]finanse i zarządzanie'!AX210</f>
        <v>#REF!</v>
      </c>
      <c r="F210" s="26" t="e">
        <f t="shared" si="6"/>
        <v>#REF!</v>
      </c>
    </row>
    <row r="211" spans="1:6" ht="51">
      <c r="A211" s="9">
        <f t="shared" si="7"/>
        <v>204</v>
      </c>
      <c r="B211" s="9" t="str">
        <f>[1]Arkusz1!B211&amp;"/07/13"</f>
        <v>204/07/13</v>
      </c>
      <c r="C211" s="12" t="s">
        <v>238</v>
      </c>
      <c r="D211" s="10" t="s">
        <v>237</v>
      </c>
      <c r="E211" s="25" t="e">
        <f>#REF!+'[2]finanse i zarządzanie'!AX211</f>
        <v>#REF!</v>
      </c>
      <c r="F211" s="26" t="e">
        <f t="shared" si="6"/>
        <v>#REF!</v>
      </c>
    </row>
    <row r="212" spans="1:6" ht="51">
      <c r="A212" s="9">
        <f t="shared" si="7"/>
        <v>205</v>
      </c>
      <c r="B212" s="9" t="str">
        <f>[1]Arkusz1!B212&amp;"/07/13"</f>
        <v>205/07/13</v>
      </c>
      <c r="C212" s="12" t="s">
        <v>239</v>
      </c>
      <c r="D212" s="10" t="s">
        <v>924</v>
      </c>
      <c r="E212" s="25" t="e">
        <f>#REF!+'[2]finanse i zarządzanie'!AX212</f>
        <v>#REF!</v>
      </c>
      <c r="F212" s="26" t="e">
        <f t="shared" si="6"/>
        <v>#REF!</v>
      </c>
    </row>
    <row r="213" spans="1:6" ht="63.75">
      <c r="A213" s="9">
        <f t="shared" si="7"/>
        <v>206</v>
      </c>
      <c r="B213" s="9" t="str">
        <f>[1]Arkusz1!B213&amp;"/07/13"</f>
        <v>206/07/13</v>
      </c>
      <c r="C213" s="12" t="s">
        <v>241</v>
      </c>
      <c r="D213" s="10" t="s">
        <v>240</v>
      </c>
      <c r="E213" s="25" t="e">
        <f>#REF!+'[2]finanse i zarządzanie'!AX213</f>
        <v>#REF!</v>
      </c>
      <c r="F213" s="26" t="e">
        <f t="shared" si="6"/>
        <v>#REF!</v>
      </c>
    </row>
    <row r="214" spans="1:6" ht="140.25">
      <c r="A214" s="9">
        <f t="shared" si="7"/>
        <v>207</v>
      </c>
      <c r="B214" s="9" t="str">
        <f>[1]Arkusz1!B214&amp;"/07/13"</f>
        <v>207/07/13</v>
      </c>
      <c r="C214" s="12" t="s">
        <v>923</v>
      </c>
      <c r="D214" s="10" t="s">
        <v>700</v>
      </c>
      <c r="E214" s="25" t="e">
        <f>#REF!+'[2]finanse i zarządzanie'!AX214</f>
        <v>#REF!</v>
      </c>
      <c r="F214" s="26" t="e">
        <f t="shared" si="6"/>
        <v>#REF!</v>
      </c>
    </row>
    <row r="215" spans="1:6" ht="89.25">
      <c r="A215" s="9">
        <f t="shared" si="7"/>
        <v>208</v>
      </c>
      <c r="B215" s="9" t="str">
        <f>[1]Arkusz1!B215&amp;"/07/13"</f>
        <v>208/07/13</v>
      </c>
      <c r="C215" s="12" t="s">
        <v>922</v>
      </c>
      <c r="D215" s="10" t="s">
        <v>921</v>
      </c>
      <c r="E215" s="25" t="e">
        <f>#REF!+'[2]finanse i zarządzanie'!AX215</f>
        <v>#REF!</v>
      </c>
      <c r="F215" s="26" t="e">
        <f t="shared" si="6"/>
        <v>#REF!</v>
      </c>
    </row>
    <row r="216" spans="1:6" ht="63.75">
      <c r="A216" s="9">
        <f t="shared" si="7"/>
        <v>209</v>
      </c>
      <c r="B216" s="9" t="str">
        <f>[1]Arkusz1!B216&amp;"/07/13"</f>
        <v>209/07/13</v>
      </c>
      <c r="C216" s="12" t="s">
        <v>920</v>
      </c>
      <c r="D216" s="10" t="s">
        <v>566</v>
      </c>
      <c r="E216" s="25" t="e">
        <f>#REF!+'[2]finanse i zarządzanie'!AX216</f>
        <v>#REF!</v>
      </c>
      <c r="F216" s="26" t="e">
        <f t="shared" si="6"/>
        <v>#REF!</v>
      </c>
    </row>
    <row r="217" spans="1:6" ht="102">
      <c r="A217" s="9">
        <f t="shared" si="7"/>
        <v>210</v>
      </c>
      <c r="B217" s="9" t="str">
        <f>[1]Arkusz1!B217&amp;"/07/13"</f>
        <v>210/07/13</v>
      </c>
      <c r="C217" s="12" t="s">
        <v>568</v>
      </c>
      <c r="D217" s="10" t="s">
        <v>567</v>
      </c>
      <c r="E217" s="25" t="e">
        <f>#REF!+'[2]finanse i zarządzanie'!AX217</f>
        <v>#REF!</v>
      </c>
      <c r="F217" s="26" t="e">
        <f t="shared" si="6"/>
        <v>#REF!</v>
      </c>
    </row>
    <row r="218" spans="1:6" ht="76.5">
      <c r="A218" s="9">
        <f t="shared" si="7"/>
        <v>211</v>
      </c>
      <c r="B218" s="9" t="str">
        <f>[1]Arkusz1!B218&amp;"/07/13"</f>
        <v>211/07/13</v>
      </c>
      <c r="C218" s="12" t="s">
        <v>919</v>
      </c>
      <c r="D218" s="10" t="s">
        <v>918</v>
      </c>
      <c r="E218" s="25" t="e">
        <f>#REF!+'[2]finanse i zarządzanie'!AX218</f>
        <v>#REF!</v>
      </c>
      <c r="F218" s="26" t="e">
        <f t="shared" si="6"/>
        <v>#REF!</v>
      </c>
    </row>
    <row r="219" spans="1:6" ht="76.5">
      <c r="A219" s="9">
        <f t="shared" si="7"/>
        <v>212</v>
      </c>
      <c r="B219" s="9" t="str">
        <f>[1]Arkusz1!B219&amp;"/07/13"</f>
        <v>212/07/13</v>
      </c>
      <c r="C219" s="12" t="s">
        <v>917</v>
      </c>
      <c r="D219" s="10" t="s">
        <v>569</v>
      </c>
      <c r="E219" s="25" t="e">
        <f>#REF!+'[2]finanse i zarządzanie'!AX219</f>
        <v>#REF!</v>
      </c>
      <c r="F219" s="26" t="e">
        <f t="shared" si="6"/>
        <v>#REF!</v>
      </c>
    </row>
    <row r="220" spans="1:6" ht="63.75">
      <c r="A220" s="9">
        <f t="shared" si="7"/>
        <v>213</v>
      </c>
      <c r="B220" s="9" t="str">
        <f>[1]Arkusz1!B220&amp;"/07/13"</f>
        <v>213/07/13</v>
      </c>
      <c r="C220" s="12" t="s">
        <v>570</v>
      </c>
      <c r="D220" s="10" t="s">
        <v>569</v>
      </c>
      <c r="E220" s="25" t="e">
        <f>#REF!+'[2]finanse i zarządzanie'!AX220</f>
        <v>#REF!</v>
      </c>
      <c r="F220" s="26" t="e">
        <f t="shared" si="6"/>
        <v>#REF!</v>
      </c>
    </row>
    <row r="221" spans="1:6" ht="76.5">
      <c r="A221" s="9">
        <f t="shared" si="7"/>
        <v>214</v>
      </c>
      <c r="B221" s="9" t="str">
        <f>[1]Arkusz1!B221&amp;"/07/13"</f>
        <v>214/07/13</v>
      </c>
      <c r="C221" s="12" t="s">
        <v>572</v>
      </c>
      <c r="D221" s="10" t="s">
        <v>571</v>
      </c>
      <c r="E221" s="25" t="e">
        <f>#REF!+'[2]finanse i zarządzanie'!AX221</f>
        <v>#REF!</v>
      </c>
      <c r="F221" s="26" t="e">
        <f t="shared" si="6"/>
        <v>#REF!</v>
      </c>
    </row>
    <row r="222" spans="1:6" ht="63.75">
      <c r="A222" s="9">
        <f t="shared" si="7"/>
        <v>215</v>
      </c>
      <c r="B222" s="9" t="str">
        <f>[1]Arkusz1!B222&amp;"/07/13"</f>
        <v>215/07/13</v>
      </c>
      <c r="C222" s="12" t="s">
        <v>574</v>
      </c>
      <c r="D222" s="10" t="s">
        <v>573</v>
      </c>
      <c r="E222" s="25" t="e">
        <f>#REF!+'[2]finanse i zarządzanie'!AX222</f>
        <v>#REF!</v>
      </c>
      <c r="F222" s="26" t="e">
        <f t="shared" si="6"/>
        <v>#REF!</v>
      </c>
    </row>
    <row r="223" spans="1:6" ht="76.5">
      <c r="A223" s="9">
        <f t="shared" si="7"/>
        <v>216</v>
      </c>
      <c r="B223" s="9" t="str">
        <f>[1]Arkusz1!B223&amp;"/07/13"</f>
        <v>216/07/13</v>
      </c>
      <c r="C223" s="12" t="s">
        <v>916</v>
      </c>
      <c r="D223" s="10" t="s">
        <v>576</v>
      </c>
      <c r="E223" s="25" t="e">
        <f>#REF!+'[2]finanse i zarządzanie'!AX223</f>
        <v>#REF!</v>
      </c>
      <c r="F223" s="26" t="e">
        <f t="shared" si="6"/>
        <v>#REF!</v>
      </c>
    </row>
    <row r="224" spans="1:6" ht="76.5">
      <c r="A224" s="9">
        <f t="shared" si="7"/>
        <v>217</v>
      </c>
      <c r="B224" s="9" t="str">
        <f>[1]Arkusz1!B224&amp;"/07/13"</f>
        <v>217/07/13</v>
      </c>
      <c r="C224" s="12" t="s">
        <v>578</v>
      </c>
      <c r="D224" s="10" t="s">
        <v>915</v>
      </c>
      <c r="E224" s="25" t="e">
        <f>#REF!+'[2]finanse i zarządzanie'!AX224</f>
        <v>#REF!</v>
      </c>
      <c r="F224" s="26" t="e">
        <f t="shared" si="6"/>
        <v>#REF!</v>
      </c>
    </row>
    <row r="225" spans="1:6" ht="76.5">
      <c r="A225" s="9">
        <f t="shared" si="7"/>
        <v>218</v>
      </c>
      <c r="B225" s="9" t="str">
        <f>[1]Arkusz1!B225&amp;"/07/13"</f>
        <v>218/07/13</v>
      </c>
      <c r="C225" s="12" t="s">
        <v>580</v>
      </c>
      <c r="D225" s="10" t="s">
        <v>579</v>
      </c>
      <c r="E225" s="25" t="e">
        <f>#REF!+'[2]finanse i zarządzanie'!AX225</f>
        <v>#REF!</v>
      </c>
      <c r="F225" s="26" t="e">
        <f t="shared" si="6"/>
        <v>#REF!</v>
      </c>
    </row>
    <row r="226" spans="1:6" ht="63.75">
      <c r="A226" s="9">
        <f t="shared" si="7"/>
        <v>219</v>
      </c>
      <c r="B226" s="9" t="str">
        <f>[1]Arkusz1!B226&amp;"/07/13"</f>
        <v>219/07/13</v>
      </c>
      <c r="C226" s="12" t="s">
        <v>582</v>
      </c>
      <c r="D226" s="10" t="s">
        <v>581</v>
      </c>
      <c r="E226" s="25" t="e">
        <f>#REF!+'[2]finanse i zarządzanie'!AX226</f>
        <v>#REF!</v>
      </c>
      <c r="F226" s="26" t="e">
        <f t="shared" si="6"/>
        <v>#REF!</v>
      </c>
    </row>
    <row r="227" spans="1:6" ht="114.75">
      <c r="A227" s="9">
        <f t="shared" si="7"/>
        <v>220</v>
      </c>
      <c r="B227" s="9" t="str">
        <f>[1]Arkusz1!B227&amp;"/07/13"</f>
        <v>220/07/13</v>
      </c>
      <c r="C227" s="12" t="s">
        <v>914</v>
      </c>
      <c r="D227" s="10" t="s">
        <v>583</v>
      </c>
      <c r="E227" s="25" t="e">
        <f>#REF!+'[2]finanse i zarządzanie'!AX227</f>
        <v>#REF!</v>
      </c>
      <c r="F227" s="26" t="e">
        <f t="shared" si="6"/>
        <v>#REF!</v>
      </c>
    </row>
    <row r="228" spans="1:6" ht="38.25">
      <c r="A228" s="9">
        <f t="shared" si="7"/>
        <v>221</v>
      </c>
      <c r="B228" s="9" t="str">
        <f>[1]Arkusz1!B228&amp;"/07/13"</f>
        <v>221/07/13</v>
      </c>
      <c r="C228" s="12" t="s">
        <v>584</v>
      </c>
      <c r="D228" s="10" t="s">
        <v>913</v>
      </c>
      <c r="E228" s="25" t="e">
        <f>#REF!+'[2]finanse i zarządzanie'!AX228</f>
        <v>#REF!</v>
      </c>
      <c r="F228" s="26" t="e">
        <f t="shared" si="6"/>
        <v>#REF!</v>
      </c>
    </row>
    <row r="229" spans="1:6" ht="38.25">
      <c r="A229" s="9">
        <f t="shared" si="7"/>
        <v>222</v>
      </c>
      <c r="B229" s="9" t="str">
        <f>[1]Arkusz1!B229&amp;"/07/13"</f>
        <v>222/07/13</v>
      </c>
      <c r="C229" s="12" t="s">
        <v>586</v>
      </c>
      <c r="D229" s="10" t="s">
        <v>585</v>
      </c>
      <c r="E229" s="25" t="e">
        <f>#REF!+'[2]finanse i zarządzanie'!AX229</f>
        <v>#REF!</v>
      </c>
      <c r="F229" s="26" t="e">
        <f t="shared" si="6"/>
        <v>#REF!</v>
      </c>
    </row>
    <row r="230" spans="1:6" ht="51">
      <c r="A230" s="9">
        <f t="shared" si="7"/>
        <v>223</v>
      </c>
      <c r="B230" s="9" t="str">
        <f>[1]Arkusz1!B230&amp;"/07/13"</f>
        <v>223/07/13</v>
      </c>
      <c r="C230" s="12" t="s">
        <v>912</v>
      </c>
      <c r="D230" s="10" t="s">
        <v>587</v>
      </c>
      <c r="E230" s="25" t="e">
        <f>#REF!+'[2]finanse i zarządzanie'!AX230</f>
        <v>#REF!</v>
      </c>
      <c r="F230" s="26" t="e">
        <f t="shared" si="6"/>
        <v>#REF!</v>
      </c>
    </row>
    <row r="231" spans="1:6" ht="51">
      <c r="A231" s="9">
        <f t="shared" si="7"/>
        <v>224</v>
      </c>
      <c r="B231" s="9" t="str">
        <f>[1]Arkusz1!B231&amp;"/07/13"</f>
        <v>224/07/13</v>
      </c>
      <c r="C231" s="12" t="s">
        <v>911</v>
      </c>
      <c r="D231" s="10" t="s">
        <v>910</v>
      </c>
      <c r="E231" s="25" t="e">
        <f>#REF!+'[2]finanse i zarządzanie'!AX231</f>
        <v>#REF!</v>
      </c>
      <c r="F231" s="26" t="e">
        <f t="shared" si="6"/>
        <v>#REF!</v>
      </c>
    </row>
    <row r="232" spans="1:6" ht="38.25">
      <c r="A232" s="9">
        <f t="shared" si="7"/>
        <v>225</v>
      </c>
      <c r="B232" s="9" t="str">
        <f>[1]Arkusz1!B232&amp;"/07/13"</f>
        <v>225/07/13</v>
      </c>
      <c r="C232" s="12" t="s">
        <v>589</v>
      </c>
      <c r="D232" s="10" t="s">
        <v>588</v>
      </c>
      <c r="E232" s="25" t="e">
        <f>#REF!+'[2]finanse i zarządzanie'!AX232</f>
        <v>#REF!</v>
      </c>
      <c r="F232" s="26" t="e">
        <f t="shared" si="6"/>
        <v>#REF!</v>
      </c>
    </row>
    <row r="233" spans="1:6" ht="89.25">
      <c r="A233" s="9">
        <f t="shared" si="7"/>
        <v>226</v>
      </c>
      <c r="B233" s="9" t="str">
        <f>[1]Arkusz1!B233&amp;"/07/13"</f>
        <v>226/07/13</v>
      </c>
      <c r="C233" s="12" t="s">
        <v>909</v>
      </c>
      <c r="D233" s="10" t="s">
        <v>590</v>
      </c>
      <c r="E233" s="25" t="e">
        <f>#REF!+'[2]finanse i zarządzanie'!AX233</f>
        <v>#REF!</v>
      </c>
      <c r="F233" s="26" t="e">
        <f t="shared" si="6"/>
        <v>#REF!</v>
      </c>
    </row>
    <row r="234" spans="1:6" ht="63.75">
      <c r="A234" s="9">
        <f t="shared" si="7"/>
        <v>227</v>
      </c>
      <c r="B234" s="9" t="str">
        <f>[1]Arkusz1!B234&amp;"/07/13"</f>
        <v>227/07/13</v>
      </c>
      <c r="C234" s="12" t="s">
        <v>592</v>
      </c>
      <c r="D234" s="10" t="s">
        <v>591</v>
      </c>
      <c r="E234" s="25" t="e">
        <f>#REF!+'[2]finanse i zarządzanie'!AX234</f>
        <v>#REF!</v>
      </c>
      <c r="F234" s="26" t="e">
        <f t="shared" si="6"/>
        <v>#REF!</v>
      </c>
    </row>
    <row r="235" spans="1:6" ht="89.25">
      <c r="A235" s="9">
        <f t="shared" si="7"/>
        <v>228</v>
      </c>
      <c r="B235" s="9" t="str">
        <f>[1]Arkusz1!B235&amp;"/07/13"</f>
        <v>228/07/13</v>
      </c>
      <c r="C235" s="12" t="s">
        <v>908</v>
      </c>
      <c r="D235" s="10" t="s">
        <v>593</v>
      </c>
      <c r="E235" s="25" t="e">
        <f>#REF!+'[2]finanse i zarządzanie'!AX235</f>
        <v>#REF!</v>
      </c>
      <c r="F235" s="26" t="e">
        <f t="shared" si="6"/>
        <v>#REF!</v>
      </c>
    </row>
    <row r="236" spans="1:6" ht="38.25">
      <c r="A236" s="9">
        <f t="shared" si="7"/>
        <v>229</v>
      </c>
      <c r="B236" s="9" t="str">
        <f>[1]Arkusz1!B236&amp;"/07/13"</f>
        <v>229/07/13</v>
      </c>
      <c r="C236" s="12" t="s">
        <v>594</v>
      </c>
      <c r="D236" s="10" t="s">
        <v>593</v>
      </c>
      <c r="E236" s="25" t="e">
        <f>#REF!+'[2]finanse i zarządzanie'!AX236</f>
        <v>#REF!</v>
      </c>
      <c r="F236" s="26" t="e">
        <f t="shared" si="6"/>
        <v>#REF!</v>
      </c>
    </row>
    <row r="237" spans="1:6" ht="51">
      <c r="A237" s="9">
        <f t="shared" si="7"/>
        <v>230</v>
      </c>
      <c r="B237" s="9" t="str">
        <f>[1]Arkusz1!B237&amp;"/07/13"</f>
        <v>230/07/13</v>
      </c>
      <c r="C237" s="12" t="s">
        <v>596</v>
      </c>
      <c r="D237" s="10" t="s">
        <v>595</v>
      </c>
      <c r="E237" s="25" t="e">
        <f>#REF!+'[2]finanse i zarządzanie'!AX237</f>
        <v>#REF!</v>
      </c>
      <c r="F237" s="26" t="e">
        <f t="shared" si="6"/>
        <v>#REF!</v>
      </c>
    </row>
    <row r="238" spans="1:6" ht="38.25">
      <c r="A238" s="9">
        <f t="shared" si="7"/>
        <v>231</v>
      </c>
      <c r="B238" s="9" t="str">
        <f>[1]Arkusz1!B238&amp;"/07/13"</f>
        <v>231/07/13</v>
      </c>
      <c r="C238" s="12" t="s">
        <v>598</v>
      </c>
      <c r="D238" s="10" t="s">
        <v>597</v>
      </c>
      <c r="E238" s="25" t="e">
        <f>#REF!+'[2]finanse i zarządzanie'!AX238</f>
        <v>#REF!</v>
      </c>
      <c r="F238" s="26" t="e">
        <f t="shared" si="6"/>
        <v>#REF!</v>
      </c>
    </row>
    <row r="239" spans="1:6" ht="38.25">
      <c r="A239" s="9">
        <f t="shared" si="7"/>
        <v>232</v>
      </c>
      <c r="B239" s="9" t="str">
        <f>[1]Arkusz1!B239&amp;"/07/13"</f>
        <v>232/07/13</v>
      </c>
      <c r="C239" s="12" t="s">
        <v>600</v>
      </c>
      <c r="D239" s="13" t="s">
        <v>599</v>
      </c>
      <c r="E239" s="25" t="e">
        <f>#REF!+'[2]finanse i zarządzanie'!AX239</f>
        <v>#REF!</v>
      </c>
      <c r="F239" s="26" t="e">
        <f t="shared" si="6"/>
        <v>#REF!</v>
      </c>
    </row>
    <row r="240" spans="1:6" s="22" customFormat="1" ht="14.25">
      <c r="A240" s="9">
        <f t="shared" si="7"/>
        <v>233</v>
      </c>
      <c r="B240" s="9" t="str">
        <f>[1]Arkusz1!B240&amp;"/07/13"</f>
        <v>233/07/13</v>
      </c>
      <c r="C240" s="12" t="s">
        <v>907</v>
      </c>
      <c r="D240" s="10"/>
      <c r="E240" s="25" t="e">
        <f>#REF!+'[2]finanse i zarządzanie'!AX240</f>
        <v>#REF!</v>
      </c>
      <c r="F240" s="26" t="e">
        <f t="shared" si="6"/>
        <v>#REF!</v>
      </c>
    </row>
    <row r="241" spans="1:6" ht="63.75">
      <c r="A241" s="9">
        <f t="shared" si="7"/>
        <v>234</v>
      </c>
      <c r="B241" s="9" t="str">
        <f>[1]Arkusz1!B241&amp;"/07/13"</f>
        <v>234/07/13</v>
      </c>
      <c r="C241" s="12" t="s">
        <v>602</v>
      </c>
      <c r="D241" s="10" t="s">
        <v>601</v>
      </c>
      <c r="E241" s="25" t="e">
        <f>#REF!+'[2]finanse i zarządzanie'!AX241</f>
        <v>#REF!</v>
      </c>
      <c r="F241" s="26" t="e">
        <f t="shared" si="6"/>
        <v>#REF!</v>
      </c>
    </row>
    <row r="242" spans="1:6" ht="76.5">
      <c r="A242" s="9">
        <f t="shared" si="7"/>
        <v>235</v>
      </c>
      <c r="B242" s="9" t="str">
        <f>[1]Arkusz1!B242&amp;"/07/13"</f>
        <v>235/07/13</v>
      </c>
      <c r="C242" s="12" t="s">
        <v>604</v>
      </c>
      <c r="D242" s="10" t="s">
        <v>603</v>
      </c>
      <c r="E242" s="25" t="e">
        <f>#REF!+'[2]finanse i zarządzanie'!AX242</f>
        <v>#REF!</v>
      </c>
      <c r="F242" s="26" t="e">
        <f t="shared" si="6"/>
        <v>#REF!</v>
      </c>
    </row>
    <row r="243" spans="1:6" ht="51">
      <c r="A243" s="9">
        <f t="shared" si="7"/>
        <v>236</v>
      </c>
      <c r="B243" s="9" t="str">
        <f>[1]Arkusz1!B243&amp;"/07/13"</f>
        <v>236/07/13</v>
      </c>
      <c r="C243" s="12" t="s">
        <v>606</v>
      </c>
      <c r="D243" s="10" t="s">
        <v>605</v>
      </c>
      <c r="E243" s="25" t="e">
        <f>#REF!+'[2]finanse i zarządzanie'!AX243</f>
        <v>#REF!</v>
      </c>
      <c r="F243" s="26" t="e">
        <f t="shared" si="6"/>
        <v>#REF!</v>
      </c>
    </row>
    <row r="244" spans="1:6" ht="38.25">
      <c r="A244" s="9">
        <f t="shared" si="7"/>
        <v>237</v>
      </c>
      <c r="B244" s="9" t="str">
        <f>[1]Arkusz1!B244&amp;"/07/13"</f>
        <v>237/07/13</v>
      </c>
      <c r="C244" s="12" t="s">
        <v>607</v>
      </c>
      <c r="D244" s="10" t="s">
        <v>605</v>
      </c>
      <c r="E244" s="25" t="e">
        <f>#REF!+'[2]finanse i zarządzanie'!AX244</f>
        <v>#REF!</v>
      </c>
      <c r="F244" s="26" t="e">
        <f t="shared" si="6"/>
        <v>#REF!</v>
      </c>
    </row>
    <row r="245" spans="1:6" ht="51">
      <c r="A245" s="9">
        <f t="shared" si="7"/>
        <v>238</v>
      </c>
      <c r="B245" s="9" t="str">
        <f>[1]Arkusz1!B245&amp;"/07/13"</f>
        <v>238/07/13</v>
      </c>
      <c r="C245" s="12" t="s">
        <v>608</v>
      </c>
      <c r="D245" s="10" t="s">
        <v>590</v>
      </c>
      <c r="E245" s="25" t="e">
        <f>#REF!+'[2]finanse i zarządzanie'!AX245</f>
        <v>#REF!</v>
      </c>
      <c r="F245" s="26" t="e">
        <f t="shared" si="6"/>
        <v>#REF!</v>
      </c>
    </row>
    <row r="246" spans="1:6" ht="51">
      <c r="A246" s="9">
        <f t="shared" si="7"/>
        <v>239</v>
      </c>
      <c r="B246" s="9" t="str">
        <f>[1]Arkusz1!B246&amp;"/07/13"</f>
        <v>239/07/13</v>
      </c>
      <c r="C246" s="12" t="s">
        <v>610</v>
      </c>
      <c r="D246" s="10" t="s">
        <v>609</v>
      </c>
      <c r="E246" s="25" t="e">
        <f>#REF!+'[2]finanse i zarządzanie'!AX246</f>
        <v>#REF!</v>
      </c>
      <c r="F246" s="26" t="e">
        <f t="shared" si="6"/>
        <v>#REF!</v>
      </c>
    </row>
    <row r="247" spans="1:6" ht="63.75">
      <c r="A247" s="9">
        <f t="shared" si="7"/>
        <v>240</v>
      </c>
      <c r="B247" s="9" t="str">
        <f>[1]Arkusz1!B247&amp;"/07/13"</f>
        <v>240/07/13</v>
      </c>
      <c r="C247" s="12" t="s">
        <v>612</v>
      </c>
      <c r="D247" s="10" t="s">
        <v>611</v>
      </c>
      <c r="E247" s="25" t="e">
        <f>#REF!+'[2]finanse i zarządzanie'!AX247</f>
        <v>#REF!</v>
      </c>
      <c r="F247" s="26" t="e">
        <f t="shared" si="6"/>
        <v>#REF!</v>
      </c>
    </row>
    <row r="248" spans="1:6" ht="38.25">
      <c r="A248" s="9">
        <f t="shared" si="7"/>
        <v>241</v>
      </c>
      <c r="B248" s="9" t="str">
        <f>[1]Arkusz1!B248&amp;"/07/13"</f>
        <v>241/07/13</v>
      </c>
      <c r="C248" s="12" t="s">
        <v>613</v>
      </c>
      <c r="D248" s="10" t="s">
        <v>905</v>
      </c>
      <c r="E248" s="25" t="e">
        <f>#REF!+'[2]finanse i zarządzanie'!AX248</f>
        <v>#REF!</v>
      </c>
      <c r="F248" s="26" t="e">
        <f t="shared" si="6"/>
        <v>#REF!</v>
      </c>
    </row>
    <row r="249" spans="1:6" ht="76.5">
      <c r="A249" s="9">
        <f t="shared" si="7"/>
        <v>242</v>
      </c>
      <c r="B249" s="9" t="str">
        <f>[1]Arkusz1!B249&amp;"/07/13"</f>
        <v>242/07/13</v>
      </c>
      <c r="C249" s="12" t="s">
        <v>906</v>
      </c>
      <c r="D249" s="10" t="s">
        <v>905</v>
      </c>
      <c r="E249" s="25" t="e">
        <f>#REF!+'[2]finanse i zarządzanie'!AX249</f>
        <v>#REF!</v>
      </c>
      <c r="F249" s="26" t="e">
        <f t="shared" si="6"/>
        <v>#REF!</v>
      </c>
    </row>
    <row r="250" spans="1:6" ht="25.5">
      <c r="A250" s="9">
        <f t="shared" si="7"/>
        <v>243</v>
      </c>
      <c r="B250" s="9" t="str">
        <f>[1]Arkusz1!B250&amp;"/07/13"</f>
        <v>243/07/13</v>
      </c>
      <c r="C250" s="12" t="s">
        <v>615</v>
      </c>
      <c r="D250" s="10" t="s">
        <v>614</v>
      </c>
      <c r="E250" s="25" t="e">
        <f>#REF!+'[2]finanse i zarządzanie'!AX250</f>
        <v>#REF!</v>
      </c>
      <c r="F250" s="26" t="e">
        <f t="shared" si="6"/>
        <v>#REF!</v>
      </c>
    </row>
    <row r="251" spans="1:6" ht="25.5">
      <c r="A251" s="9">
        <f t="shared" si="7"/>
        <v>244</v>
      </c>
      <c r="B251" s="9" t="str">
        <f>[1]Arkusz1!B251&amp;"/07/13"</f>
        <v>244/07/13</v>
      </c>
      <c r="C251" s="12" t="s">
        <v>617</v>
      </c>
      <c r="D251" s="10" t="s">
        <v>616</v>
      </c>
      <c r="E251" s="25" t="e">
        <f>#REF!+'[2]finanse i zarządzanie'!AX251</f>
        <v>#REF!</v>
      </c>
      <c r="F251" s="26" t="e">
        <f t="shared" si="6"/>
        <v>#REF!</v>
      </c>
    </row>
    <row r="252" spans="1:6" ht="51">
      <c r="A252" s="9">
        <f t="shared" si="7"/>
        <v>245</v>
      </c>
      <c r="B252" s="9" t="str">
        <f>[1]Arkusz1!B252&amp;"/07/13"</f>
        <v>245/07/13</v>
      </c>
      <c r="C252" s="12" t="s">
        <v>904</v>
      </c>
      <c r="D252" s="13" t="s">
        <v>896</v>
      </c>
      <c r="E252" s="25" t="e">
        <f>#REF!+'[2]finanse i zarządzanie'!AX252</f>
        <v>#REF!</v>
      </c>
      <c r="F252" s="26" t="e">
        <f t="shared" si="6"/>
        <v>#REF!</v>
      </c>
    </row>
    <row r="253" spans="1:6" ht="38.25">
      <c r="A253" s="9">
        <f t="shared" si="7"/>
        <v>246</v>
      </c>
      <c r="B253" s="9" t="str">
        <f>[1]Arkusz1!B253&amp;"/07/13"</f>
        <v>246/07/13</v>
      </c>
      <c r="C253" s="12" t="s">
        <v>618</v>
      </c>
      <c r="D253" s="10" t="s">
        <v>593</v>
      </c>
      <c r="E253" s="25" t="e">
        <f>#REF!+'[2]finanse i zarządzanie'!AX253</f>
        <v>#REF!</v>
      </c>
      <c r="F253" s="26" t="e">
        <f t="shared" si="6"/>
        <v>#REF!</v>
      </c>
    </row>
    <row r="254" spans="1:6" ht="76.5">
      <c r="A254" s="9">
        <f t="shared" si="7"/>
        <v>247</v>
      </c>
      <c r="B254" s="9" t="str">
        <f>[1]Arkusz1!B254&amp;"/07/13"</f>
        <v>247/07/13</v>
      </c>
      <c r="C254" s="12" t="s">
        <v>903</v>
      </c>
      <c r="D254" s="10" t="s">
        <v>619</v>
      </c>
      <c r="E254" s="25" t="e">
        <f>#REF!+'[2]finanse i zarządzanie'!AX254</f>
        <v>#REF!</v>
      </c>
      <c r="F254" s="26" t="e">
        <f t="shared" si="6"/>
        <v>#REF!</v>
      </c>
    </row>
    <row r="255" spans="1:6" ht="63.75">
      <c r="A255" s="9">
        <f t="shared" si="7"/>
        <v>248</v>
      </c>
      <c r="B255" s="9" t="str">
        <f>[1]Arkusz1!B255&amp;"/07/13"</f>
        <v>248/07/13</v>
      </c>
      <c r="C255" s="12" t="s">
        <v>902</v>
      </c>
      <c r="D255" s="10" t="s">
        <v>620</v>
      </c>
      <c r="E255" s="25" t="e">
        <f>#REF!+'[2]finanse i zarządzanie'!AX255</f>
        <v>#REF!</v>
      </c>
      <c r="F255" s="26" t="e">
        <f t="shared" si="6"/>
        <v>#REF!</v>
      </c>
    </row>
    <row r="256" spans="1:6" ht="63.75">
      <c r="A256" s="9">
        <f t="shared" si="7"/>
        <v>249</v>
      </c>
      <c r="B256" s="9" t="str">
        <f>[1]Arkusz1!B256&amp;"/07/13"</f>
        <v>249/07/13</v>
      </c>
      <c r="C256" s="12" t="s">
        <v>621</v>
      </c>
      <c r="D256" s="10" t="s">
        <v>901</v>
      </c>
      <c r="E256" s="25" t="e">
        <f>#REF!+'[2]finanse i zarządzanie'!AX256</f>
        <v>#REF!</v>
      </c>
      <c r="F256" s="26" t="e">
        <f t="shared" si="6"/>
        <v>#REF!</v>
      </c>
    </row>
    <row r="257" spans="1:6" ht="89.25">
      <c r="A257" s="9">
        <f t="shared" si="7"/>
        <v>250</v>
      </c>
      <c r="B257" s="9" t="str">
        <f>[1]Arkusz1!B257&amp;"/07/13"</f>
        <v>250/07/13</v>
      </c>
      <c r="C257" s="12" t="s">
        <v>900</v>
      </c>
      <c r="D257" s="10" t="s">
        <v>622</v>
      </c>
      <c r="E257" s="25" t="e">
        <f>#REF!+'[2]finanse i zarządzanie'!AX257</f>
        <v>#REF!</v>
      </c>
      <c r="F257" s="26" t="e">
        <f t="shared" si="6"/>
        <v>#REF!</v>
      </c>
    </row>
    <row r="258" spans="1:6" ht="76.5">
      <c r="A258" s="9">
        <f t="shared" si="7"/>
        <v>251</v>
      </c>
      <c r="B258" s="9" t="str">
        <f>[1]Arkusz1!B258&amp;"/07/13"</f>
        <v>251/07/13</v>
      </c>
      <c r="C258" s="12" t="s">
        <v>899</v>
      </c>
      <c r="D258" s="13" t="s">
        <v>623</v>
      </c>
      <c r="E258" s="25" t="e">
        <f>#REF!+'[2]finanse i zarządzanie'!AX258</f>
        <v>#REF!</v>
      </c>
      <c r="F258" s="26" t="e">
        <f t="shared" si="6"/>
        <v>#REF!</v>
      </c>
    </row>
    <row r="259" spans="1:6" ht="51">
      <c r="A259" s="9">
        <f t="shared" si="7"/>
        <v>252</v>
      </c>
      <c r="B259" s="9" t="str">
        <f>[1]Arkusz1!B259&amp;"/07/13"</f>
        <v>252/07/13</v>
      </c>
      <c r="C259" s="12" t="s">
        <v>898</v>
      </c>
      <c r="D259" s="13" t="s">
        <v>623</v>
      </c>
      <c r="E259" s="25" t="e">
        <f>#REF!+'[2]finanse i zarządzanie'!AX259</f>
        <v>#REF!</v>
      </c>
      <c r="F259" s="26" t="e">
        <f t="shared" si="6"/>
        <v>#REF!</v>
      </c>
    </row>
    <row r="260" spans="1:6" ht="63.75">
      <c r="A260" s="9">
        <f t="shared" si="7"/>
        <v>253</v>
      </c>
      <c r="B260" s="9" t="str">
        <f>[1]Arkusz1!B260&amp;"/07/13"</f>
        <v>253/07/13</v>
      </c>
      <c r="C260" s="12" t="s">
        <v>624</v>
      </c>
      <c r="D260" s="13" t="s">
        <v>599</v>
      </c>
      <c r="E260" s="25" t="e">
        <f>#REF!+'[2]finanse i zarządzanie'!AX260</f>
        <v>#REF!</v>
      </c>
      <c r="F260" s="26" t="e">
        <f t="shared" si="6"/>
        <v>#REF!</v>
      </c>
    </row>
    <row r="261" spans="1:6" ht="38.25">
      <c r="A261" s="9">
        <f t="shared" si="7"/>
        <v>254</v>
      </c>
      <c r="B261" s="9" t="str">
        <f>[1]Arkusz1!B261&amp;"/07/13"</f>
        <v>254/07/13</v>
      </c>
      <c r="C261" s="12" t="s">
        <v>897</v>
      </c>
      <c r="D261" s="13" t="s">
        <v>896</v>
      </c>
      <c r="E261" s="25" t="e">
        <f>#REF!+'[2]finanse i zarządzanie'!AX261</f>
        <v>#REF!</v>
      </c>
      <c r="F261" s="26" t="e">
        <f t="shared" si="6"/>
        <v>#REF!</v>
      </c>
    </row>
    <row r="262" spans="1:6" ht="63.75">
      <c r="A262" s="9">
        <f t="shared" si="7"/>
        <v>255</v>
      </c>
      <c r="B262" s="9" t="str">
        <f>[1]Arkusz1!B262&amp;"/07/13"</f>
        <v>255/07/13</v>
      </c>
      <c r="C262" s="12" t="s">
        <v>626</v>
      </c>
      <c r="D262" s="10" t="s">
        <v>625</v>
      </c>
      <c r="E262" s="25" t="e">
        <f>#REF!+'[2]finanse i zarządzanie'!AX262</f>
        <v>#REF!</v>
      </c>
      <c r="F262" s="26" t="e">
        <f t="shared" si="6"/>
        <v>#REF!</v>
      </c>
    </row>
    <row r="263" spans="1:6" ht="63.75">
      <c r="A263" s="9">
        <f t="shared" si="7"/>
        <v>256</v>
      </c>
      <c r="B263" s="9" t="str">
        <f>[1]Arkusz1!B263&amp;"/07/13"</f>
        <v>256/07/13</v>
      </c>
      <c r="C263" s="12" t="s">
        <v>628</v>
      </c>
      <c r="D263" s="10" t="s">
        <v>627</v>
      </c>
      <c r="E263" s="25" t="e">
        <f>#REF!+'[2]finanse i zarządzanie'!AX263</f>
        <v>#REF!</v>
      </c>
      <c r="F263" s="26" t="e">
        <f t="shared" si="6"/>
        <v>#REF!</v>
      </c>
    </row>
    <row r="264" spans="1:6" ht="63.75">
      <c r="A264" s="9">
        <f t="shared" si="7"/>
        <v>257</v>
      </c>
      <c r="B264" s="9" t="str">
        <f>[1]Arkusz1!B264&amp;"/07/13"</f>
        <v>257/07/13</v>
      </c>
      <c r="C264" s="12" t="s">
        <v>895</v>
      </c>
      <c r="D264" s="10" t="s">
        <v>629</v>
      </c>
      <c r="E264" s="25" t="e">
        <f>#REF!+'[2]finanse i zarządzanie'!AX264</f>
        <v>#REF!</v>
      </c>
      <c r="F264" s="26" t="e">
        <f t="shared" ref="F264:F327" si="8">(E264/136)*100</f>
        <v>#REF!</v>
      </c>
    </row>
    <row r="265" spans="1:6" ht="63.75">
      <c r="A265" s="9">
        <f t="shared" ref="A265:A328" si="9">A264+1</f>
        <v>258</v>
      </c>
      <c r="B265" s="9" t="str">
        <f>[1]Arkusz1!B265&amp;"/07/13"</f>
        <v>258/07/13</v>
      </c>
      <c r="C265" s="12" t="s">
        <v>894</v>
      </c>
      <c r="D265" s="10" t="s">
        <v>893</v>
      </c>
      <c r="E265" s="25" t="e">
        <f>#REF!+'[2]finanse i zarządzanie'!AX265</f>
        <v>#REF!</v>
      </c>
      <c r="F265" s="26" t="e">
        <f t="shared" si="8"/>
        <v>#REF!</v>
      </c>
    </row>
    <row r="266" spans="1:6" ht="63.75">
      <c r="A266" s="9">
        <f t="shared" si="9"/>
        <v>259</v>
      </c>
      <c r="B266" s="9" t="str">
        <f>[1]Arkusz1!B266&amp;"/07/13"</f>
        <v>259/07/13</v>
      </c>
      <c r="C266" s="12" t="s">
        <v>631</v>
      </c>
      <c r="D266" s="10" t="s">
        <v>630</v>
      </c>
      <c r="E266" s="25" t="e">
        <f>#REF!+'[2]finanse i zarządzanie'!AX266</f>
        <v>#REF!</v>
      </c>
      <c r="F266" s="26" t="e">
        <f t="shared" si="8"/>
        <v>#REF!</v>
      </c>
    </row>
    <row r="267" spans="1:6" ht="76.5">
      <c r="A267" s="9">
        <f t="shared" si="9"/>
        <v>260</v>
      </c>
      <c r="B267" s="9" t="str">
        <f>[1]Arkusz1!B267&amp;"/07/13"</f>
        <v>260/07/13</v>
      </c>
      <c r="C267" s="12" t="s">
        <v>892</v>
      </c>
      <c r="D267" s="10" t="s">
        <v>632</v>
      </c>
      <c r="E267" s="25" t="e">
        <f>#REF!+'[2]finanse i zarządzanie'!AX267</f>
        <v>#REF!</v>
      </c>
      <c r="F267" s="26" t="e">
        <f t="shared" si="8"/>
        <v>#REF!</v>
      </c>
    </row>
    <row r="268" spans="1:6" ht="63.75">
      <c r="A268" s="9">
        <f t="shared" si="9"/>
        <v>261</v>
      </c>
      <c r="B268" s="9" t="str">
        <f>[1]Arkusz1!B268&amp;"/07/13"</f>
        <v>261/07/13</v>
      </c>
      <c r="C268" s="12" t="s">
        <v>633</v>
      </c>
      <c r="D268" s="10" t="s">
        <v>891</v>
      </c>
      <c r="E268" s="25" t="e">
        <f>#REF!+'[2]finanse i zarządzanie'!AX268</f>
        <v>#REF!</v>
      </c>
      <c r="F268" s="26" t="e">
        <f t="shared" si="8"/>
        <v>#REF!</v>
      </c>
    </row>
    <row r="269" spans="1:6" ht="76.5">
      <c r="A269" s="9">
        <f t="shared" si="9"/>
        <v>262</v>
      </c>
      <c r="B269" s="9" t="str">
        <f>[1]Arkusz1!B269&amp;"/07/13"</f>
        <v>262/07/13</v>
      </c>
      <c r="C269" s="12" t="s">
        <v>890</v>
      </c>
      <c r="D269" s="10" t="s">
        <v>634</v>
      </c>
      <c r="E269" s="25" t="e">
        <f>#REF!+'[2]finanse i zarządzanie'!AX269</f>
        <v>#REF!</v>
      </c>
      <c r="F269" s="26" t="e">
        <f t="shared" si="8"/>
        <v>#REF!</v>
      </c>
    </row>
    <row r="270" spans="1:6" ht="76.5">
      <c r="A270" s="9">
        <f t="shared" si="9"/>
        <v>263</v>
      </c>
      <c r="B270" s="9" t="str">
        <f>[1]Arkusz1!B270&amp;"/07/13"</f>
        <v>263/07/13</v>
      </c>
      <c r="C270" s="12" t="s">
        <v>636</v>
      </c>
      <c r="D270" s="10" t="s">
        <v>635</v>
      </c>
      <c r="E270" s="25" t="e">
        <f>#REF!+'[2]finanse i zarządzanie'!AX270</f>
        <v>#REF!</v>
      </c>
      <c r="F270" s="26" t="e">
        <f t="shared" si="8"/>
        <v>#REF!</v>
      </c>
    </row>
    <row r="271" spans="1:6" ht="63.75">
      <c r="A271" s="9">
        <f t="shared" si="9"/>
        <v>264</v>
      </c>
      <c r="B271" s="9" t="str">
        <f>[1]Arkusz1!B271&amp;"/07/13"</f>
        <v>264/07/13</v>
      </c>
      <c r="C271" s="12" t="s">
        <v>637</v>
      </c>
      <c r="D271" s="10" t="s">
        <v>601</v>
      </c>
      <c r="E271" s="25" t="e">
        <f>#REF!+'[2]finanse i zarządzanie'!AX271</f>
        <v>#REF!</v>
      </c>
      <c r="F271" s="26" t="e">
        <f t="shared" si="8"/>
        <v>#REF!</v>
      </c>
    </row>
    <row r="272" spans="1:6" ht="63.75">
      <c r="A272" s="9">
        <f t="shared" si="9"/>
        <v>265</v>
      </c>
      <c r="B272" s="9" t="str">
        <f>[1]Arkusz1!B272&amp;"/07/13"</f>
        <v>265/07/13</v>
      </c>
      <c r="C272" s="12" t="s">
        <v>639</v>
      </c>
      <c r="D272" s="10" t="s">
        <v>638</v>
      </c>
      <c r="E272" s="25" t="e">
        <f>#REF!+'[2]finanse i zarządzanie'!AX272</f>
        <v>#REF!</v>
      </c>
      <c r="F272" s="26" t="e">
        <f t="shared" si="8"/>
        <v>#REF!</v>
      </c>
    </row>
    <row r="273" spans="1:6" ht="51">
      <c r="A273" s="9">
        <f t="shared" si="9"/>
        <v>266</v>
      </c>
      <c r="B273" s="9" t="str">
        <f>[1]Arkusz1!B273&amp;"/07/13"</f>
        <v>266/07/13</v>
      </c>
      <c r="C273" s="12" t="s">
        <v>641</v>
      </c>
      <c r="D273" s="10" t="s">
        <v>640</v>
      </c>
      <c r="E273" s="25" t="e">
        <f>#REF!+'[2]finanse i zarządzanie'!AX273</f>
        <v>#REF!</v>
      </c>
      <c r="F273" s="26" t="e">
        <f t="shared" si="8"/>
        <v>#REF!</v>
      </c>
    </row>
    <row r="274" spans="1:6" ht="51">
      <c r="A274" s="9">
        <f t="shared" si="9"/>
        <v>267</v>
      </c>
      <c r="B274" s="9" t="str">
        <f>[1]Arkusz1!B274&amp;"/07/13"</f>
        <v>267/07/13</v>
      </c>
      <c r="C274" s="12" t="s">
        <v>889</v>
      </c>
      <c r="D274" s="10" t="s">
        <v>888</v>
      </c>
      <c r="E274" s="25" t="e">
        <f>#REF!+'[2]finanse i zarządzanie'!AX274</f>
        <v>#REF!</v>
      </c>
      <c r="F274" s="26" t="e">
        <f t="shared" si="8"/>
        <v>#REF!</v>
      </c>
    </row>
    <row r="275" spans="1:6" ht="76.5">
      <c r="A275" s="9">
        <f t="shared" si="9"/>
        <v>268</v>
      </c>
      <c r="B275" s="9" t="str">
        <f>[1]Arkusz1!B275&amp;"/07/13"</f>
        <v>268/07/13</v>
      </c>
      <c r="C275" s="12" t="s">
        <v>645</v>
      </c>
      <c r="D275" s="10" t="s">
        <v>644</v>
      </c>
      <c r="E275" s="25" t="e">
        <f>#REF!+'[2]finanse i zarządzanie'!AX275</f>
        <v>#REF!</v>
      </c>
      <c r="F275" s="26" t="e">
        <f t="shared" si="8"/>
        <v>#REF!</v>
      </c>
    </row>
    <row r="276" spans="1:6" ht="76.5">
      <c r="A276" s="9">
        <f t="shared" si="9"/>
        <v>269</v>
      </c>
      <c r="B276" s="9" t="str">
        <f>[1]Arkusz1!B276&amp;"/07/13"</f>
        <v>269/07/13</v>
      </c>
      <c r="C276" s="12" t="s">
        <v>887</v>
      </c>
      <c r="D276" s="10" t="s">
        <v>646</v>
      </c>
      <c r="E276" s="25" t="e">
        <f>#REF!+'[2]finanse i zarządzanie'!AX276</f>
        <v>#REF!</v>
      </c>
      <c r="F276" s="26" t="e">
        <f t="shared" si="8"/>
        <v>#REF!</v>
      </c>
    </row>
    <row r="277" spans="1:6" ht="63.75">
      <c r="A277" s="9">
        <f t="shared" si="9"/>
        <v>270</v>
      </c>
      <c r="B277" s="9" t="str">
        <f>[1]Arkusz1!B277&amp;"/07/13"</f>
        <v>270/07/13</v>
      </c>
      <c r="C277" s="12" t="s">
        <v>648</v>
      </c>
      <c r="D277" s="10" t="s">
        <v>647</v>
      </c>
      <c r="E277" s="25" t="e">
        <f>#REF!+'[2]finanse i zarządzanie'!AX277</f>
        <v>#REF!</v>
      </c>
      <c r="F277" s="26" t="e">
        <f t="shared" si="8"/>
        <v>#REF!</v>
      </c>
    </row>
    <row r="278" spans="1:6" ht="76.5">
      <c r="A278" s="9">
        <f t="shared" si="9"/>
        <v>271</v>
      </c>
      <c r="B278" s="9" t="str">
        <f>[1]Arkusz1!B278&amp;"/07/13"</f>
        <v>271/07/13</v>
      </c>
      <c r="C278" s="12" t="s">
        <v>886</v>
      </c>
      <c r="D278" s="10" t="s">
        <v>649</v>
      </c>
      <c r="E278" s="25" t="e">
        <f>#REF!+'[2]finanse i zarządzanie'!AX278</f>
        <v>#REF!</v>
      </c>
      <c r="F278" s="26" t="e">
        <f t="shared" si="8"/>
        <v>#REF!</v>
      </c>
    </row>
    <row r="279" spans="1:6" ht="38.25">
      <c r="A279" s="9">
        <f t="shared" si="9"/>
        <v>272</v>
      </c>
      <c r="B279" s="9" t="str">
        <f>[1]Arkusz1!B279&amp;"/07/13"</f>
        <v>272/07/13</v>
      </c>
      <c r="C279" s="12" t="s">
        <v>651</v>
      </c>
      <c r="D279" s="10" t="s">
        <v>650</v>
      </c>
      <c r="E279" s="25" t="e">
        <f>#REF!+'[2]finanse i zarządzanie'!AX279</f>
        <v>#REF!</v>
      </c>
      <c r="F279" s="26" t="e">
        <f t="shared" si="8"/>
        <v>#REF!</v>
      </c>
    </row>
    <row r="280" spans="1:6" ht="76.5">
      <c r="A280" s="9">
        <f t="shared" si="9"/>
        <v>273</v>
      </c>
      <c r="B280" s="9" t="str">
        <f>[1]Arkusz1!B280&amp;"/07/13"</f>
        <v>273/07/13</v>
      </c>
      <c r="C280" s="12" t="s">
        <v>653</v>
      </c>
      <c r="D280" s="10" t="s">
        <v>652</v>
      </c>
      <c r="E280" s="25" t="e">
        <f>#REF!+'[2]finanse i zarządzanie'!AX280</f>
        <v>#REF!</v>
      </c>
      <c r="F280" s="26" t="e">
        <f t="shared" si="8"/>
        <v>#REF!</v>
      </c>
    </row>
    <row r="281" spans="1:6" ht="63.75">
      <c r="A281" s="9">
        <f t="shared" si="9"/>
        <v>274</v>
      </c>
      <c r="B281" s="9" t="str">
        <f>[1]Arkusz1!B281&amp;"/07/13"</f>
        <v>274/07/13</v>
      </c>
      <c r="C281" s="12" t="s">
        <v>655</v>
      </c>
      <c r="D281" s="10" t="s">
        <v>654</v>
      </c>
      <c r="E281" s="25" t="e">
        <f>#REF!+'[2]finanse i zarządzanie'!AX281</f>
        <v>#REF!</v>
      </c>
      <c r="F281" s="26" t="e">
        <f t="shared" si="8"/>
        <v>#REF!</v>
      </c>
    </row>
    <row r="282" spans="1:6" ht="63.75">
      <c r="A282" s="9">
        <f t="shared" si="9"/>
        <v>275</v>
      </c>
      <c r="B282" s="9" t="str">
        <f>[1]Arkusz1!B282&amp;"/07/13"</f>
        <v>275/07/13</v>
      </c>
      <c r="C282" s="12" t="s">
        <v>657</v>
      </c>
      <c r="D282" s="10" t="s">
        <v>656</v>
      </c>
      <c r="E282" s="25" t="e">
        <f>#REF!+'[2]finanse i zarządzanie'!AX282</f>
        <v>#REF!</v>
      </c>
      <c r="F282" s="26" t="e">
        <f t="shared" si="8"/>
        <v>#REF!</v>
      </c>
    </row>
    <row r="283" spans="1:6" ht="76.5">
      <c r="A283" s="9">
        <f t="shared" si="9"/>
        <v>276</v>
      </c>
      <c r="B283" s="9" t="str">
        <f>[1]Arkusz1!B283&amp;"/07/13"</f>
        <v>276/07/13</v>
      </c>
      <c r="C283" s="12" t="s">
        <v>885</v>
      </c>
      <c r="D283" s="10" t="s">
        <v>658</v>
      </c>
      <c r="E283" s="25" t="e">
        <f>#REF!+'[2]finanse i zarządzanie'!AX283</f>
        <v>#REF!</v>
      </c>
      <c r="F283" s="26" t="e">
        <f t="shared" si="8"/>
        <v>#REF!</v>
      </c>
    </row>
    <row r="284" spans="1:6" ht="51">
      <c r="A284" s="9">
        <f t="shared" si="9"/>
        <v>277</v>
      </c>
      <c r="B284" s="9" t="str">
        <f>[1]Arkusz1!B284&amp;"/07/13"</f>
        <v>277/07/13</v>
      </c>
      <c r="C284" s="12" t="s">
        <v>884</v>
      </c>
      <c r="D284" s="10" t="s">
        <v>652</v>
      </c>
      <c r="E284" s="25" t="e">
        <f>#REF!+'[2]finanse i zarządzanie'!AX284</f>
        <v>#REF!</v>
      </c>
      <c r="F284" s="26" t="e">
        <f t="shared" si="8"/>
        <v>#REF!</v>
      </c>
    </row>
    <row r="285" spans="1:6" ht="76.5">
      <c r="A285" s="9">
        <f t="shared" si="9"/>
        <v>278</v>
      </c>
      <c r="B285" s="9" t="str">
        <f>[1]Arkusz1!B285&amp;"/07/13"</f>
        <v>278/07/13</v>
      </c>
      <c r="C285" s="12" t="s">
        <v>659</v>
      </c>
      <c r="D285" s="10" t="s">
        <v>883</v>
      </c>
      <c r="E285" s="25" t="e">
        <f>#REF!+'[2]finanse i zarządzanie'!AX285</f>
        <v>#REF!</v>
      </c>
      <c r="F285" s="26" t="e">
        <f t="shared" si="8"/>
        <v>#REF!</v>
      </c>
    </row>
    <row r="286" spans="1:6" ht="51">
      <c r="A286" s="9">
        <f t="shared" si="9"/>
        <v>279</v>
      </c>
      <c r="B286" s="9" t="str">
        <f>[1]Arkusz1!B286&amp;"/07/13"</f>
        <v>279/07/13</v>
      </c>
      <c r="C286" s="12" t="s">
        <v>662</v>
      </c>
      <c r="D286" s="10" t="s">
        <v>661</v>
      </c>
      <c r="E286" s="25" t="e">
        <f>#REF!+'[2]finanse i zarządzanie'!AX286</f>
        <v>#REF!</v>
      </c>
      <c r="F286" s="26" t="e">
        <f t="shared" si="8"/>
        <v>#REF!</v>
      </c>
    </row>
    <row r="287" spans="1:6" ht="63.75">
      <c r="A287" s="9">
        <f t="shared" si="9"/>
        <v>280</v>
      </c>
      <c r="B287" s="9" t="str">
        <f>[1]Arkusz1!B287&amp;"/07/13"</f>
        <v>280/07/13</v>
      </c>
      <c r="C287" s="12" t="s">
        <v>663</v>
      </c>
      <c r="D287" s="10" t="s">
        <v>882</v>
      </c>
      <c r="E287" s="25" t="e">
        <f>#REF!+'[2]finanse i zarządzanie'!AX287</f>
        <v>#REF!</v>
      </c>
      <c r="F287" s="26" t="e">
        <f t="shared" si="8"/>
        <v>#REF!</v>
      </c>
    </row>
    <row r="288" spans="1:6" ht="63.75">
      <c r="A288" s="9">
        <f t="shared" si="9"/>
        <v>281</v>
      </c>
      <c r="B288" s="9" t="str">
        <f>[1]Arkusz1!B288&amp;"/07/13"</f>
        <v>281/07/13</v>
      </c>
      <c r="C288" s="12" t="s">
        <v>664</v>
      </c>
      <c r="D288" s="10" t="s">
        <v>881</v>
      </c>
      <c r="E288" s="25" t="e">
        <f>#REF!+'[2]finanse i zarządzanie'!AX288</f>
        <v>#REF!</v>
      </c>
      <c r="F288" s="26" t="e">
        <f t="shared" si="8"/>
        <v>#REF!</v>
      </c>
    </row>
    <row r="289" spans="1:6" ht="76.5">
      <c r="A289" s="9">
        <f t="shared" si="9"/>
        <v>282</v>
      </c>
      <c r="B289" s="9" t="str">
        <f>[1]Arkusz1!B289&amp;"/07/13"</f>
        <v>282/07/13</v>
      </c>
      <c r="C289" s="12" t="s">
        <v>880</v>
      </c>
      <c r="D289" s="10" t="s">
        <v>879</v>
      </c>
      <c r="E289" s="25" t="e">
        <f>#REF!+'[2]finanse i zarządzanie'!AX289</f>
        <v>#REF!</v>
      </c>
      <c r="F289" s="26" t="e">
        <f t="shared" si="8"/>
        <v>#REF!</v>
      </c>
    </row>
    <row r="290" spans="1:6" ht="76.5">
      <c r="A290" s="9">
        <f t="shared" si="9"/>
        <v>283</v>
      </c>
      <c r="B290" s="9" t="str">
        <f>[1]Arkusz1!B290&amp;"/07/13"</f>
        <v>283/07/13</v>
      </c>
      <c r="C290" s="12" t="s">
        <v>878</v>
      </c>
      <c r="D290" s="10" t="s">
        <v>665</v>
      </c>
      <c r="E290" s="25" t="e">
        <f>#REF!+'[2]finanse i zarządzanie'!AX290</f>
        <v>#REF!</v>
      </c>
      <c r="F290" s="26" t="e">
        <f t="shared" si="8"/>
        <v>#REF!</v>
      </c>
    </row>
    <row r="291" spans="1:6" ht="76.5">
      <c r="A291" s="9">
        <f t="shared" si="9"/>
        <v>284</v>
      </c>
      <c r="B291" s="9" t="str">
        <f>[1]Arkusz1!B291&amp;"/07/13"</f>
        <v>284/07/13</v>
      </c>
      <c r="C291" s="12" t="s">
        <v>877</v>
      </c>
      <c r="D291" s="10" t="s">
        <v>666</v>
      </c>
      <c r="E291" s="25" t="e">
        <f>#REF!+'[2]finanse i zarządzanie'!AX291</f>
        <v>#REF!</v>
      </c>
      <c r="F291" s="26" t="e">
        <f t="shared" si="8"/>
        <v>#REF!</v>
      </c>
    </row>
    <row r="292" spans="1:6" ht="127.5">
      <c r="A292" s="9">
        <f t="shared" si="9"/>
        <v>285</v>
      </c>
      <c r="B292" s="9" t="str">
        <f>[1]Arkusz1!B292&amp;"/07/13"</f>
        <v>285/07/13</v>
      </c>
      <c r="C292" s="12" t="s">
        <v>876</v>
      </c>
      <c r="D292" s="10" t="s">
        <v>875</v>
      </c>
      <c r="E292" s="25" t="e">
        <f>#REF!+'[2]finanse i zarządzanie'!AX292</f>
        <v>#REF!</v>
      </c>
      <c r="F292" s="26" t="e">
        <f t="shared" si="8"/>
        <v>#REF!</v>
      </c>
    </row>
    <row r="293" spans="1:6" ht="63.75">
      <c r="A293" s="9">
        <f t="shared" si="9"/>
        <v>286</v>
      </c>
      <c r="B293" s="9" t="str">
        <f>[1]Arkusz1!B293&amp;"/07/13"</f>
        <v>286/07/13</v>
      </c>
      <c r="C293" s="12" t="s">
        <v>874</v>
      </c>
      <c r="D293" s="10" t="s">
        <v>415</v>
      </c>
      <c r="E293" s="25" t="e">
        <f>#REF!+'[2]finanse i zarządzanie'!AX293</f>
        <v>#REF!</v>
      </c>
      <c r="F293" s="26" t="e">
        <f t="shared" si="8"/>
        <v>#REF!</v>
      </c>
    </row>
    <row r="294" spans="1:6" ht="89.25">
      <c r="A294" s="9">
        <f t="shared" si="9"/>
        <v>287</v>
      </c>
      <c r="B294" s="9" t="str">
        <f>[1]Arkusz1!B294&amp;"/07/13"</f>
        <v>287/07/13</v>
      </c>
      <c r="C294" s="12" t="s">
        <v>418</v>
      </c>
      <c r="D294" s="10" t="s">
        <v>417</v>
      </c>
      <c r="E294" s="25" t="e">
        <f>#REF!+'[2]finanse i zarządzanie'!AX294</f>
        <v>#REF!</v>
      </c>
      <c r="F294" s="26" t="e">
        <f t="shared" si="8"/>
        <v>#REF!</v>
      </c>
    </row>
    <row r="295" spans="1:6" ht="76.5">
      <c r="A295" s="9">
        <f t="shared" si="9"/>
        <v>288</v>
      </c>
      <c r="B295" s="9" t="str">
        <f>[1]Arkusz1!B295&amp;"/07/13"</f>
        <v>288/07/13</v>
      </c>
      <c r="C295" s="12" t="s">
        <v>420</v>
      </c>
      <c r="D295" s="10" t="s">
        <v>419</v>
      </c>
      <c r="E295" s="25" t="e">
        <f>#REF!+'[2]finanse i zarządzanie'!AX295</f>
        <v>#REF!</v>
      </c>
      <c r="F295" s="26" t="e">
        <f t="shared" si="8"/>
        <v>#REF!</v>
      </c>
    </row>
    <row r="296" spans="1:6" ht="63.75">
      <c r="A296" s="9">
        <f t="shared" si="9"/>
        <v>289</v>
      </c>
      <c r="B296" s="9" t="str">
        <f>[1]Arkusz1!B296&amp;"/07/13"</f>
        <v>289/07/13</v>
      </c>
      <c r="C296" s="12" t="s">
        <v>422</v>
      </c>
      <c r="D296" s="10" t="s">
        <v>421</v>
      </c>
      <c r="E296" s="25" t="e">
        <f>#REF!+'[2]finanse i zarządzanie'!AX296</f>
        <v>#REF!</v>
      </c>
      <c r="F296" s="26" t="e">
        <f t="shared" si="8"/>
        <v>#REF!</v>
      </c>
    </row>
    <row r="297" spans="1:6" ht="76.5">
      <c r="A297" s="9">
        <f t="shared" si="9"/>
        <v>290</v>
      </c>
      <c r="B297" s="9" t="str">
        <f>[1]Arkusz1!B297&amp;"/07/13"</f>
        <v>290/07/13</v>
      </c>
      <c r="C297" s="12" t="s">
        <v>424</v>
      </c>
      <c r="D297" s="10" t="s">
        <v>423</v>
      </c>
      <c r="E297" s="25" t="e">
        <f>#REF!+'[2]finanse i zarządzanie'!AX297</f>
        <v>#REF!</v>
      </c>
      <c r="F297" s="26" t="e">
        <f t="shared" si="8"/>
        <v>#REF!</v>
      </c>
    </row>
    <row r="298" spans="1:6" ht="76.5">
      <c r="A298" s="9">
        <f t="shared" si="9"/>
        <v>291</v>
      </c>
      <c r="B298" s="9" t="str">
        <f>[1]Arkusz1!B298&amp;"/07/13"</f>
        <v>291/07/13</v>
      </c>
      <c r="C298" s="12" t="s">
        <v>426</v>
      </c>
      <c r="D298" s="10" t="s">
        <v>689</v>
      </c>
      <c r="E298" s="25" t="e">
        <f>#REF!+'[2]finanse i zarządzanie'!AX298</f>
        <v>#REF!</v>
      </c>
      <c r="F298" s="26" t="e">
        <f t="shared" si="8"/>
        <v>#REF!</v>
      </c>
    </row>
    <row r="299" spans="1:6" ht="63.75">
      <c r="A299" s="9">
        <f t="shared" si="9"/>
        <v>292</v>
      </c>
      <c r="B299" s="9" t="str">
        <f>[1]Arkusz1!B299&amp;"/07/13"</f>
        <v>292/07/13</v>
      </c>
      <c r="C299" s="12" t="s">
        <v>429</v>
      </c>
      <c r="D299" s="10" t="s">
        <v>428</v>
      </c>
      <c r="E299" s="25" t="e">
        <f>#REF!+'[2]finanse i zarządzanie'!AX299</f>
        <v>#REF!</v>
      </c>
      <c r="F299" s="26" t="e">
        <f t="shared" si="8"/>
        <v>#REF!</v>
      </c>
    </row>
    <row r="300" spans="1:6" ht="38.25">
      <c r="A300" s="9">
        <f t="shared" si="9"/>
        <v>293</v>
      </c>
      <c r="B300" s="9" t="str">
        <f>[1]Arkusz1!B300&amp;"/07/13"</f>
        <v>293/07/13</v>
      </c>
      <c r="C300" s="12" t="s">
        <v>431</v>
      </c>
      <c r="D300" s="10" t="s">
        <v>430</v>
      </c>
      <c r="E300" s="25" t="e">
        <f>#REF!+'[2]finanse i zarządzanie'!AX300</f>
        <v>#REF!</v>
      </c>
      <c r="F300" s="26" t="e">
        <f t="shared" si="8"/>
        <v>#REF!</v>
      </c>
    </row>
    <row r="301" spans="1:6" ht="89.25">
      <c r="A301" s="9">
        <f t="shared" si="9"/>
        <v>294</v>
      </c>
      <c r="B301" s="9" t="str">
        <f>[1]Arkusz1!B301&amp;"/07/13"</f>
        <v>294/07/13</v>
      </c>
      <c r="C301" s="12" t="s">
        <v>873</v>
      </c>
      <c r="D301" s="10" t="s">
        <v>432</v>
      </c>
      <c r="E301" s="25" t="e">
        <f>#REF!+'[2]finanse i zarządzanie'!AX301</f>
        <v>#REF!</v>
      </c>
      <c r="F301" s="26" t="e">
        <f t="shared" si="8"/>
        <v>#REF!</v>
      </c>
    </row>
    <row r="302" spans="1:6" ht="76.5">
      <c r="A302" s="9">
        <f t="shared" si="9"/>
        <v>295</v>
      </c>
      <c r="B302" s="9" t="str">
        <f>[1]Arkusz1!B302&amp;"/07/13"</f>
        <v>295/07/13</v>
      </c>
      <c r="C302" s="12" t="s">
        <v>433</v>
      </c>
      <c r="D302" s="10" t="s">
        <v>872</v>
      </c>
      <c r="E302" s="25" t="e">
        <f>#REF!+'[2]finanse i zarządzanie'!AX302</f>
        <v>#REF!</v>
      </c>
      <c r="F302" s="26" t="e">
        <f t="shared" si="8"/>
        <v>#REF!</v>
      </c>
    </row>
    <row r="303" spans="1:6" ht="76.5">
      <c r="A303" s="9">
        <f t="shared" si="9"/>
        <v>296</v>
      </c>
      <c r="B303" s="9" t="str">
        <f>[1]Arkusz1!B303&amp;"/07/13"</f>
        <v>296/07/13</v>
      </c>
      <c r="C303" s="12" t="s">
        <v>470</v>
      </c>
      <c r="D303" s="10" t="s">
        <v>871</v>
      </c>
      <c r="E303" s="25" t="e">
        <f>#REF!+'[2]finanse i zarządzanie'!AX303</f>
        <v>#REF!</v>
      </c>
      <c r="F303" s="26" t="e">
        <f t="shared" si="8"/>
        <v>#REF!</v>
      </c>
    </row>
    <row r="304" spans="1:6" ht="89.25">
      <c r="A304" s="9">
        <f t="shared" si="9"/>
        <v>297</v>
      </c>
      <c r="B304" s="9" t="str">
        <f>[1]Arkusz1!B304&amp;"/07/13"</f>
        <v>297/07/13</v>
      </c>
      <c r="C304" s="12" t="s">
        <v>870</v>
      </c>
      <c r="D304" s="10" t="s">
        <v>471</v>
      </c>
      <c r="E304" s="25" t="e">
        <f>#REF!+'[2]finanse i zarządzanie'!AX304</f>
        <v>#REF!</v>
      </c>
      <c r="F304" s="26" t="e">
        <f t="shared" si="8"/>
        <v>#REF!</v>
      </c>
    </row>
    <row r="305" spans="1:6" ht="51">
      <c r="A305" s="9">
        <f t="shared" si="9"/>
        <v>298</v>
      </c>
      <c r="B305" s="9" t="str">
        <f>[1]Arkusz1!B305&amp;"/07/13"</f>
        <v>298/07/13</v>
      </c>
      <c r="C305" s="12" t="s">
        <v>473</v>
      </c>
      <c r="D305" s="10" t="s">
        <v>472</v>
      </c>
      <c r="E305" s="25" t="e">
        <f>#REF!+'[2]finanse i zarządzanie'!AX305</f>
        <v>#REF!</v>
      </c>
      <c r="F305" s="26" t="e">
        <f t="shared" si="8"/>
        <v>#REF!</v>
      </c>
    </row>
    <row r="306" spans="1:6" ht="51">
      <c r="A306" s="9">
        <f t="shared" si="9"/>
        <v>299</v>
      </c>
      <c r="B306" s="9" t="str">
        <f>[1]Arkusz1!B306&amp;"/07/13"</f>
        <v>299/07/13</v>
      </c>
      <c r="C306" s="12" t="s">
        <v>474</v>
      </c>
      <c r="D306" s="10" t="s">
        <v>869</v>
      </c>
      <c r="E306" s="25" t="e">
        <f>#REF!+'[2]finanse i zarządzanie'!AX306</f>
        <v>#REF!</v>
      </c>
      <c r="F306" s="26" t="e">
        <f t="shared" si="8"/>
        <v>#REF!</v>
      </c>
    </row>
    <row r="307" spans="1:6" ht="51">
      <c r="A307" s="9">
        <f t="shared" si="9"/>
        <v>300</v>
      </c>
      <c r="B307" s="9" t="str">
        <f>[1]Arkusz1!B307&amp;"/07/13"</f>
        <v>300/07/13</v>
      </c>
      <c r="C307" s="12" t="s">
        <v>476</v>
      </c>
      <c r="D307" s="10" t="s">
        <v>475</v>
      </c>
      <c r="E307" s="25" t="e">
        <f>#REF!+'[2]finanse i zarządzanie'!AX307</f>
        <v>#REF!</v>
      </c>
      <c r="F307" s="26" t="e">
        <f t="shared" si="8"/>
        <v>#REF!</v>
      </c>
    </row>
    <row r="308" spans="1:6" ht="38.25">
      <c r="A308" s="9">
        <f t="shared" si="9"/>
        <v>301</v>
      </c>
      <c r="B308" s="9" t="str">
        <f>[1]Arkusz1!B308&amp;"/07/13"</f>
        <v>301/07/13</v>
      </c>
      <c r="C308" s="12" t="s">
        <v>868</v>
      </c>
      <c r="D308" s="10" t="s">
        <v>475</v>
      </c>
      <c r="E308" s="25" t="e">
        <f>#REF!+'[2]finanse i zarządzanie'!AX308</f>
        <v>#REF!</v>
      </c>
      <c r="F308" s="26" t="e">
        <f t="shared" si="8"/>
        <v>#REF!</v>
      </c>
    </row>
    <row r="309" spans="1:6" ht="127.5">
      <c r="A309" s="9">
        <f t="shared" si="9"/>
        <v>302</v>
      </c>
      <c r="B309" s="9" t="str">
        <f>[1]Arkusz1!B309&amp;"/07/13"</f>
        <v>302/07/13</v>
      </c>
      <c r="C309" s="12" t="s">
        <v>479</v>
      </c>
      <c r="D309" s="10" t="s">
        <v>478</v>
      </c>
      <c r="E309" s="25" t="e">
        <f>#REF!+'[2]finanse i zarządzanie'!AX309</f>
        <v>#REF!</v>
      </c>
      <c r="F309" s="26" t="e">
        <f t="shared" si="8"/>
        <v>#REF!</v>
      </c>
    </row>
    <row r="310" spans="1:6" ht="38.25">
      <c r="A310" s="9">
        <f t="shared" si="9"/>
        <v>303</v>
      </c>
      <c r="B310" s="9" t="str">
        <f>[1]Arkusz1!B310&amp;"/07/13"</f>
        <v>303/07/13</v>
      </c>
      <c r="C310" s="12" t="s">
        <v>867</v>
      </c>
      <c r="D310" s="10" t="s">
        <v>480</v>
      </c>
      <c r="E310" s="25" t="e">
        <f>#REF!+'[2]finanse i zarządzanie'!AX310</f>
        <v>#REF!</v>
      </c>
      <c r="F310" s="26" t="e">
        <f t="shared" si="8"/>
        <v>#REF!</v>
      </c>
    </row>
    <row r="311" spans="1:6" ht="76.5">
      <c r="A311" s="9">
        <f t="shared" si="9"/>
        <v>304</v>
      </c>
      <c r="B311" s="9" t="str">
        <f>[1]Arkusz1!B311&amp;"/07/13"</f>
        <v>304/07/13</v>
      </c>
      <c r="C311" s="12" t="s">
        <v>482</v>
      </c>
      <c r="D311" s="10" t="s">
        <v>481</v>
      </c>
      <c r="E311" s="25" t="e">
        <f>#REF!+'[2]finanse i zarządzanie'!AX311</f>
        <v>#REF!</v>
      </c>
      <c r="F311" s="26" t="e">
        <f t="shared" si="8"/>
        <v>#REF!</v>
      </c>
    </row>
    <row r="312" spans="1:6" ht="51">
      <c r="A312" s="9">
        <f t="shared" si="9"/>
        <v>305</v>
      </c>
      <c r="B312" s="9" t="str">
        <f>[1]Arkusz1!B312&amp;"/07/13"</f>
        <v>305/07/13</v>
      </c>
      <c r="C312" s="12" t="s">
        <v>484</v>
      </c>
      <c r="D312" s="10" t="s">
        <v>483</v>
      </c>
      <c r="E312" s="25" t="e">
        <f>#REF!+'[2]finanse i zarządzanie'!AX312</f>
        <v>#REF!</v>
      </c>
      <c r="F312" s="26" t="e">
        <f t="shared" si="8"/>
        <v>#REF!</v>
      </c>
    </row>
    <row r="313" spans="1:6" ht="76.5">
      <c r="A313" s="9">
        <f t="shared" si="9"/>
        <v>306</v>
      </c>
      <c r="B313" s="9" t="str">
        <f>[1]Arkusz1!B313&amp;"/07/13"</f>
        <v>306/07/13</v>
      </c>
      <c r="C313" s="12" t="s">
        <v>486</v>
      </c>
      <c r="D313" s="10" t="s">
        <v>485</v>
      </c>
      <c r="E313" s="25" t="e">
        <f>#REF!+'[2]finanse i zarządzanie'!AX313</f>
        <v>#REF!</v>
      </c>
      <c r="F313" s="26" t="e">
        <f t="shared" si="8"/>
        <v>#REF!</v>
      </c>
    </row>
    <row r="314" spans="1:6" ht="76.5">
      <c r="A314" s="9">
        <f t="shared" si="9"/>
        <v>307</v>
      </c>
      <c r="B314" s="9" t="str">
        <f>[1]Arkusz1!B314&amp;"/07/13"</f>
        <v>307/07/13</v>
      </c>
      <c r="C314" s="12" t="s">
        <v>487</v>
      </c>
      <c r="D314" s="10" t="s">
        <v>866</v>
      </c>
      <c r="E314" s="25" t="e">
        <f>#REF!+'[2]finanse i zarządzanie'!AX314</f>
        <v>#REF!</v>
      </c>
      <c r="F314" s="26" t="e">
        <f t="shared" si="8"/>
        <v>#REF!</v>
      </c>
    </row>
    <row r="315" spans="1:6" ht="38.25">
      <c r="A315" s="9">
        <f t="shared" si="9"/>
        <v>308</v>
      </c>
      <c r="B315" s="9" t="str">
        <f>[1]Arkusz1!B315&amp;"/07/13"</f>
        <v>308/07/13</v>
      </c>
      <c r="C315" s="12" t="s">
        <v>865</v>
      </c>
      <c r="D315" s="10" t="s">
        <v>488</v>
      </c>
      <c r="E315" s="25" t="e">
        <f>#REF!+'[2]finanse i zarządzanie'!AX315</f>
        <v>#REF!</v>
      </c>
      <c r="F315" s="26" t="e">
        <f t="shared" si="8"/>
        <v>#REF!</v>
      </c>
    </row>
    <row r="316" spans="1:6" ht="63.75">
      <c r="A316" s="9">
        <f t="shared" si="9"/>
        <v>309</v>
      </c>
      <c r="B316" s="9" t="str">
        <f>[1]Arkusz1!B316&amp;"/07/13"</f>
        <v>309/07/13</v>
      </c>
      <c r="C316" s="12" t="s">
        <v>489</v>
      </c>
      <c r="D316" s="10" t="s">
        <v>864</v>
      </c>
      <c r="E316" s="25" t="e">
        <f>#REF!+'[2]finanse i zarządzanie'!AX316</f>
        <v>#REF!</v>
      </c>
      <c r="F316" s="26" t="e">
        <f t="shared" si="8"/>
        <v>#REF!</v>
      </c>
    </row>
    <row r="317" spans="1:6" ht="51">
      <c r="A317" s="9">
        <f t="shared" si="9"/>
        <v>310</v>
      </c>
      <c r="B317" s="9" t="str">
        <f>[1]Arkusz1!B317&amp;"/07/13"</f>
        <v>310/07/13</v>
      </c>
      <c r="C317" s="12" t="s">
        <v>491</v>
      </c>
      <c r="D317" s="10" t="s">
        <v>490</v>
      </c>
      <c r="E317" s="25" t="e">
        <f>#REF!+'[2]finanse i zarządzanie'!AX317</f>
        <v>#REF!</v>
      </c>
      <c r="F317" s="26" t="e">
        <f t="shared" si="8"/>
        <v>#REF!</v>
      </c>
    </row>
    <row r="318" spans="1:6" ht="51">
      <c r="A318" s="9">
        <f t="shared" si="9"/>
        <v>311</v>
      </c>
      <c r="B318" s="9" t="str">
        <f>[1]Arkusz1!B318&amp;"/07/13"</f>
        <v>311/07/13</v>
      </c>
      <c r="C318" s="12" t="s">
        <v>493</v>
      </c>
      <c r="D318" s="10" t="s">
        <v>492</v>
      </c>
      <c r="E318" s="25" t="e">
        <f>#REF!+'[2]finanse i zarządzanie'!AX318</f>
        <v>#REF!</v>
      </c>
      <c r="F318" s="26" t="e">
        <f t="shared" si="8"/>
        <v>#REF!</v>
      </c>
    </row>
    <row r="319" spans="1:6" ht="63.75">
      <c r="A319" s="9">
        <f t="shared" si="9"/>
        <v>312</v>
      </c>
      <c r="B319" s="9" t="str">
        <f>[1]Arkusz1!B319&amp;"/07/13"</f>
        <v>312/07/13</v>
      </c>
      <c r="C319" s="12" t="s">
        <v>494</v>
      </c>
      <c r="D319" s="10" t="s">
        <v>863</v>
      </c>
      <c r="E319" s="25" t="e">
        <f>#REF!+'[2]finanse i zarządzanie'!AX319</f>
        <v>#REF!</v>
      </c>
      <c r="F319" s="26" t="e">
        <f t="shared" si="8"/>
        <v>#REF!</v>
      </c>
    </row>
    <row r="320" spans="1:6" ht="38.25">
      <c r="A320" s="9">
        <f t="shared" si="9"/>
        <v>313</v>
      </c>
      <c r="B320" s="9" t="str">
        <f>[1]Arkusz1!B320&amp;"/07/13"</f>
        <v>313/07/13</v>
      </c>
      <c r="C320" s="12" t="s">
        <v>496</v>
      </c>
      <c r="D320" s="10" t="s">
        <v>495</v>
      </c>
      <c r="E320" s="25" t="e">
        <f>#REF!+'[2]finanse i zarządzanie'!AX320</f>
        <v>#REF!</v>
      </c>
      <c r="F320" s="26" t="e">
        <f t="shared" si="8"/>
        <v>#REF!</v>
      </c>
    </row>
    <row r="321" spans="1:6" ht="102">
      <c r="A321" s="9">
        <f t="shared" si="9"/>
        <v>314</v>
      </c>
      <c r="B321" s="9" t="str">
        <f>[1]Arkusz1!B321&amp;"/07/13"</f>
        <v>314/07/13</v>
      </c>
      <c r="C321" s="12" t="s">
        <v>862</v>
      </c>
      <c r="D321" s="10" t="s">
        <v>861</v>
      </c>
      <c r="E321" s="25" t="e">
        <f>#REF!+'[2]finanse i zarządzanie'!AX321</f>
        <v>#REF!</v>
      </c>
      <c r="F321" s="26" t="e">
        <f t="shared" si="8"/>
        <v>#REF!</v>
      </c>
    </row>
    <row r="322" spans="1:6" ht="76.5">
      <c r="A322" s="9">
        <f t="shared" si="9"/>
        <v>315</v>
      </c>
      <c r="B322" s="9" t="str">
        <f>[1]Arkusz1!B322&amp;"/07/13"</f>
        <v>315/07/13</v>
      </c>
      <c r="C322" s="12" t="s">
        <v>498</v>
      </c>
      <c r="D322" s="10" t="s">
        <v>497</v>
      </c>
      <c r="E322" s="25" t="e">
        <f>#REF!+'[2]finanse i zarządzanie'!AX322</f>
        <v>#REF!</v>
      </c>
      <c r="F322" s="26" t="e">
        <f t="shared" si="8"/>
        <v>#REF!</v>
      </c>
    </row>
    <row r="323" spans="1:6" ht="102">
      <c r="A323" s="9">
        <f t="shared" si="9"/>
        <v>316</v>
      </c>
      <c r="B323" s="9" t="str">
        <f>[1]Arkusz1!B323&amp;"/07/13"</f>
        <v>316/07/13</v>
      </c>
      <c r="C323" s="12" t="s">
        <v>499</v>
      </c>
      <c r="D323" s="10" t="s">
        <v>861</v>
      </c>
      <c r="E323" s="25" t="e">
        <f>#REF!+'[2]finanse i zarządzanie'!AX323</f>
        <v>#REF!</v>
      </c>
      <c r="F323" s="26" t="e">
        <f t="shared" si="8"/>
        <v>#REF!</v>
      </c>
    </row>
    <row r="324" spans="1:6" ht="76.5">
      <c r="A324" s="9">
        <f t="shared" si="9"/>
        <v>317</v>
      </c>
      <c r="B324" s="9" t="str">
        <f>[1]Arkusz1!B324&amp;"/07/13"</f>
        <v>317/07/13</v>
      </c>
      <c r="C324" s="12" t="s">
        <v>500</v>
      </c>
      <c r="D324" s="10" t="s">
        <v>860</v>
      </c>
      <c r="E324" s="25" t="e">
        <f>#REF!+'[2]finanse i zarządzanie'!AX324</f>
        <v>#REF!</v>
      </c>
      <c r="F324" s="26" t="e">
        <f t="shared" si="8"/>
        <v>#REF!</v>
      </c>
    </row>
    <row r="325" spans="1:6" ht="51">
      <c r="A325" s="9">
        <f t="shared" si="9"/>
        <v>318</v>
      </c>
      <c r="B325" s="9" t="str">
        <f>[1]Arkusz1!B325&amp;"/07/13"</f>
        <v>318/07/13</v>
      </c>
      <c r="C325" s="12" t="s">
        <v>501</v>
      </c>
      <c r="D325" s="10" t="s">
        <v>859</v>
      </c>
      <c r="E325" s="25" t="e">
        <f>#REF!+'[2]finanse i zarządzanie'!AX325</f>
        <v>#REF!</v>
      </c>
      <c r="F325" s="26" t="e">
        <f t="shared" si="8"/>
        <v>#REF!</v>
      </c>
    </row>
    <row r="326" spans="1:6" ht="76.5">
      <c r="A326" s="9">
        <f t="shared" si="9"/>
        <v>319</v>
      </c>
      <c r="B326" s="9" t="str">
        <f>[1]Arkusz1!B326&amp;"/07/13"</f>
        <v>319/07/13</v>
      </c>
      <c r="C326" s="12" t="s">
        <v>503</v>
      </c>
      <c r="D326" s="10" t="s">
        <v>502</v>
      </c>
      <c r="E326" s="25" t="e">
        <f>#REF!+'[2]finanse i zarządzanie'!AX326</f>
        <v>#REF!</v>
      </c>
      <c r="F326" s="26" t="e">
        <f t="shared" si="8"/>
        <v>#REF!</v>
      </c>
    </row>
    <row r="327" spans="1:6" ht="51">
      <c r="A327" s="9">
        <f t="shared" si="9"/>
        <v>320</v>
      </c>
      <c r="B327" s="9" t="str">
        <f>[1]Arkusz1!B327&amp;"/07/13"</f>
        <v>320/07/13</v>
      </c>
      <c r="C327" s="12" t="s">
        <v>505</v>
      </c>
      <c r="D327" s="10" t="s">
        <v>504</v>
      </c>
      <c r="E327" s="25" t="e">
        <f>#REF!+'[2]finanse i zarządzanie'!AX327</f>
        <v>#REF!</v>
      </c>
      <c r="F327" s="26" t="e">
        <f t="shared" si="8"/>
        <v>#REF!</v>
      </c>
    </row>
    <row r="328" spans="1:6" ht="89.25">
      <c r="A328" s="9">
        <f t="shared" si="9"/>
        <v>321</v>
      </c>
      <c r="B328" s="9" t="str">
        <f>[1]Arkusz1!B328&amp;"/07/13"</f>
        <v>321/07/13</v>
      </c>
      <c r="C328" s="12" t="s">
        <v>507</v>
      </c>
      <c r="D328" s="10" t="s">
        <v>506</v>
      </c>
      <c r="E328" s="25" t="e">
        <f>#REF!+'[2]finanse i zarządzanie'!AX328</f>
        <v>#REF!</v>
      </c>
      <c r="F328" s="26" t="e">
        <f t="shared" ref="F328:F391" si="10">(E328/136)*100</f>
        <v>#REF!</v>
      </c>
    </row>
    <row r="329" spans="1:6" ht="127.5">
      <c r="A329" s="9">
        <f t="shared" ref="A329:A392" si="11">A328+1</f>
        <v>322</v>
      </c>
      <c r="B329" s="9" t="str">
        <f>[1]Arkusz1!B329&amp;"/07/13"</f>
        <v>322/07/13</v>
      </c>
      <c r="C329" s="12" t="s">
        <v>858</v>
      </c>
      <c r="D329" s="10" t="s">
        <v>857</v>
      </c>
      <c r="E329" s="25" t="e">
        <f>#REF!+'[2]finanse i zarządzanie'!AX329</f>
        <v>#REF!</v>
      </c>
      <c r="F329" s="26" t="e">
        <f t="shared" si="10"/>
        <v>#REF!</v>
      </c>
    </row>
    <row r="330" spans="1:6" ht="25.5">
      <c r="A330" s="9">
        <f t="shared" si="11"/>
        <v>323</v>
      </c>
      <c r="B330" s="9" t="str">
        <f>[1]Arkusz1!B330&amp;"/07/13"</f>
        <v>323/07/13</v>
      </c>
      <c r="C330" s="12" t="s">
        <v>508</v>
      </c>
      <c r="D330" s="10" t="s">
        <v>856</v>
      </c>
      <c r="E330" s="25" t="e">
        <f>#REF!+'[2]finanse i zarządzanie'!AX330</f>
        <v>#REF!</v>
      </c>
      <c r="F330" s="26" t="e">
        <f t="shared" si="10"/>
        <v>#REF!</v>
      </c>
    </row>
    <row r="331" spans="1:6" ht="102">
      <c r="A331" s="9">
        <f t="shared" si="11"/>
        <v>324</v>
      </c>
      <c r="B331" s="9" t="str">
        <f>[1]Arkusz1!B331&amp;"/07/13"</f>
        <v>324/07/13</v>
      </c>
      <c r="C331" s="12" t="s">
        <v>510</v>
      </c>
      <c r="D331" s="10" t="s">
        <v>509</v>
      </c>
      <c r="E331" s="25" t="e">
        <f>#REF!+'[2]finanse i zarządzanie'!AX331</f>
        <v>#REF!</v>
      </c>
      <c r="F331" s="26" t="e">
        <f t="shared" si="10"/>
        <v>#REF!</v>
      </c>
    </row>
    <row r="332" spans="1:6" ht="76.5">
      <c r="A332" s="9">
        <f t="shared" si="11"/>
        <v>325</v>
      </c>
      <c r="B332" s="9" t="str">
        <f>[1]Arkusz1!B332&amp;"/07/13"</f>
        <v>325/07/13</v>
      </c>
      <c r="C332" s="12" t="s">
        <v>512</v>
      </c>
      <c r="D332" s="10" t="s">
        <v>511</v>
      </c>
      <c r="E332" s="25" t="e">
        <f>#REF!+'[2]finanse i zarządzanie'!AX332</f>
        <v>#REF!</v>
      </c>
      <c r="F332" s="26" t="e">
        <f t="shared" si="10"/>
        <v>#REF!</v>
      </c>
    </row>
    <row r="333" spans="1:6" ht="102">
      <c r="A333" s="9">
        <f t="shared" si="11"/>
        <v>326</v>
      </c>
      <c r="B333" s="9" t="str">
        <f>[1]Arkusz1!B333&amp;"/07/13"</f>
        <v>326/07/13</v>
      </c>
      <c r="C333" s="12" t="s">
        <v>514</v>
      </c>
      <c r="D333" s="10" t="s">
        <v>855</v>
      </c>
      <c r="E333" s="25" t="e">
        <f>#REF!+'[2]finanse i zarządzanie'!AX333</f>
        <v>#REF!</v>
      </c>
      <c r="F333" s="26" t="e">
        <f t="shared" si="10"/>
        <v>#REF!</v>
      </c>
    </row>
    <row r="334" spans="1:6" ht="51">
      <c r="A334" s="9">
        <f t="shared" si="11"/>
        <v>327</v>
      </c>
      <c r="B334" s="9" t="str">
        <f>[1]Arkusz1!B334&amp;"/07/13"</f>
        <v>327/07/13</v>
      </c>
      <c r="C334" s="12" t="s">
        <v>516</v>
      </c>
      <c r="D334" s="10" t="s">
        <v>854</v>
      </c>
      <c r="E334" s="25" t="e">
        <f>#REF!+'[2]finanse i zarządzanie'!AX334</f>
        <v>#REF!</v>
      </c>
      <c r="F334" s="26" t="e">
        <f t="shared" si="10"/>
        <v>#REF!</v>
      </c>
    </row>
    <row r="335" spans="1:6" ht="76.5">
      <c r="A335" s="9">
        <f t="shared" si="11"/>
        <v>328</v>
      </c>
      <c r="B335" s="9" t="str">
        <f>[1]Arkusz1!B335&amp;"/07/13"</f>
        <v>328/07/13</v>
      </c>
      <c r="C335" s="12" t="s">
        <v>517</v>
      </c>
      <c r="D335" s="13" t="s">
        <v>853</v>
      </c>
      <c r="E335" s="25" t="e">
        <f>#REF!+'[2]finanse i zarządzanie'!AX335</f>
        <v>#REF!</v>
      </c>
      <c r="F335" s="26" t="e">
        <f t="shared" si="10"/>
        <v>#REF!</v>
      </c>
    </row>
    <row r="336" spans="1:6" ht="38.25">
      <c r="A336" s="9">
        <f t="shared" si="11"/>
        <v>329</v>
      </c>
      <c r="B336" s="9" t="str">
        <f>[1]Arkusz1!B336&amp;"/07/13"</f>
        <v>329/07/13</v>
      </c>
      <c r="C336" s="12" t="s">
        <v>519</v>
      </c>
      <c r="D336" s="13" t="s">
        <v>518</v>
      </c>
      <c r="E336" s="25" t="e">
        <f>#REF!+'[2]finanse i zarządzanie'!AX336</f>
        <v>#REF!</v>
      </c>
      <c r="F336" s="26" t="e">
        <f t="shared" si="10"/>
        <v>#REF!</v>
      </c>
    </row>
    <row r="337" spans="1:6" ht="38.25">
      <c r="A337" s="9">
        <f t="shared" si="11"/>
        <v>330</v>
      </c>
      <c r="B337" s="9" t="str">
        <f>[1]Arkusz1!B337&amp;"/07/13"</f>
        <v>330/07/13</v>
      </c>
      <c r="C337" s="12" t="s">
        <v>521</v>
      </c>
      <c r="D337" s="13" t="s">
        <v>520</v>
      </c>
      <c r="E337" s="25" t="e">
        <f>#REF!+'[2]finanse i zarządzanie'!AX337</f>
        <v>#REF!</v>
      </c>
      <c r="F337" s="26" t="e">
        <f t="shared" si="10"/>
        <v>#REF!</v>
      </c>
    </row>
    <row r="338" spans="1:6" ht="76.5">
      <c r="A338" s="9">
        <f t="shared" si="11"/>
        <v>331</v>
      </c>
      <c r="B338" s="9" t="str">
        <f>[1]Arkusz1!B338&amp;"/07/13"</f>
        <v>331/07/13</v>
      </c>
      <c r="C338" s="12" t="s">
        <v>523</v>
      </c>
      <c r="D338" s="10" t="s">
        <v>522</v>
      </c>
      <c r="E338" s="25" t="e">
        <f>#REF!+'[2]finanse i zarządzanie'!AX338</f>
        <v>#REF!</v>
      </c>
      <c r="F338" s="26" t="e">
        <f t="shared" si="10"/>
        <v>#REF!</v>
      </c>
    </row>
    <row r="339" spans="1:6" ht="76.5">
      <c r="A339" s="9">
        <f t="shared" si="11"/>
        <v>332</v>
      </c>
      <c r="B339" s="9" t="str">
        <f>[1]Arkusz1!B339&amp;"/07/13"</f>
        <v>332/07/13</v>
      </c>
      <c r="C339" s="12" t="s">
        <v>524</v>
      </c>
      <c r="D339" s="10" t="s">
        <v>852</v>
      </c>
      <c r="E339" s="25" t="e">
        <f>#REF!+'[2]finanse i zarządzanie'!AX339</f>
        <v>#REF!</v>
      </c>
      <c r="F339" s="26" t="e">
        <f t="shared" si="10"/>
        <v>#REF!</v>
      </c>
    </row>
    <row r="340" spans="1:6" ht="76.5">
      <c r="A340" s="9">
        <f t="shared" si="11"/>
        <v>333</v>
      </c>
      <c r="B340" s="9" t="str">
        <f>[1]Arkusz1!B340&amp;"/07/13"</f>
        <v>333/07/13</v>
      </c>
      <c r="C340" s="12" t="s">
        <v>526</v>
      </c>
      <c r="D340" s="10" t="s">
        <v>525</v>
      </c>
      <c r="E340" s="25" t="e">
        <f>#REF!+'[2]finanse i zarządzanie'!AX340</f>
        <v>#REF!</v>
      </c>
      <c r="F340" s="26" t="e">
        <f t="shared" si="10"/>
        <v>#REF!</v>
      </c>
    </row>
    <row r="341" spans="1:6" ht="89.25">
      <c r="A341" s="9">
        <f t="shared" si="11"/>
        <v>334</v>
      </c>
      <c r="B341" s="9" t="str">
        <f>[1]Arkusz1!B341&amp;"/07/13"</f>
        <v>334/07/13</v>
      </c>
      <c r="C341" s="12" t="s">
        <v>851</v>
      </c>
      <c r="D341" s="10" t="s">
        <v>527</v>
      </c>
      <c r="E341" s="25" t="e">
        <f>#REF!+'[2]finanse i zarządzanie'!AX341</f>
        <v>#REF!</v>
      </c>
      <c r="F341" s="26" t="e">
        <f t="shared" si="10"/>
        <v>#REF!</v>
      </c>
    </row>
    <row r="342" spans="1:6" ht="76.5">
      <c r="A342" s="9">
        <f t="shared" si="11"/>
        <v>335</v>
      </c>
      <c r="B342" s="9" t="str">
        <f>[1]Arkusz1!B342&amp;"/07/13"</f>
        <v>335/07/13</v>
      </c>
      <c r="C342" s="12" t="s">
        <v>850</v>
      </c>
      <c r="D342" s="10" t="s">
        <v>849</v>
      </c>
      <c r="E342" s="25" t="e">
        <f>#REF!+'[2]finanse i zarządzanie'!AX342</f>
        <v>#REF!</v>
      </c>
      <c r="F342" s="26" t="e">
        <f t="shared" si="10"/>
        <v>#REF!</v>
      </c>
    </row>
    <row r="343" spans="1:6" ht="76.5">
      <c r="A343" s="9">
        <f t="shared" si="11"/>
        <v>336</v>
      </c>
      <c r="B343" s="9" t="str">
        <f>[1]Arkusz1!B343&amp;"/07/13"</f>
        <v>336/07/13</v>
      </c>
      <c r="C343" s="12" t="s">
        <v>848</v>
      </c>
      <c r="D343" s="10" t="s">
        <v>847</v>
      </c>
      <c r="E343" s="25" t="e">
        <f>#REF!+'[2]finanse i zarządzanie'!AX343</f>
        <v>#REF!</v>
      </c>
      <c r="F343" s="26" t="e">
        <f t="shared" si="10"/>
        <v>#REF!</v>
      </c>
    </row>
    <row r="344" spans="1:6" ht="63.75">
      <c r="A344" s="9">
        <f t="shared" si="11"/>
        <v>337</v>
      </c>
      <c r="B344" s="9" t="str">
        <f>[1]Arkusz1!B344&amp;"/07/13"</f>
        <v>337/07/13</v>
      </c>
      <c r="C344" s="12" t="s">
        <v>204</v>
      </c>
      <c r="D344" s="10" t="s">
        <v>846</v>
      </c>
      <c r="E344" s="25" t="e">
        <f>#REF!+'[2]finanse i zarządzanie'!AX344</f>
        <v>#REF!</v>
      </c>
      <c r="F344" s="26" t="e">
        <f t="shared" si="10"/>
        <v>#REF!</v>
      </c>
    </row>
    <row r="345" spans="1:6" ht="76.5">
      <c r="A345" s="9">
        <f t="shared" si="11"/>
        <v>338</v>
      </c>
      <c r="B345" s="9" t="str">
        <f>[1]Arkusz1!B345&amp;"/07/13"</f>
        <v>338/07/13</v>
      </c>
      <c r="C345" s="12" t="s">
        <v>845</v>
      </c>
      <c r="D345" s="10" t="s">
        <v>832</v>
      </c>
      <c r="E345" s="25" t="e">
        <f>#REF!+'[2]finanse i zarządzanie'!AX345</f>
        <v>#REF!</v>
      </c>
      <c r="F345" s="26" t="e">
        <f t="shared" si="10"/>
        <v>#REF!</v>
      </c>
    </row>
    <row r="346" spans="1:6" ht="127.5">
      <c r="A346" s="9">
        <f t="shared" si="11"/>
        <v>339</v>
      </c>
      <c r="B346" s="9" t="str">
        <f>[1]Arkusz1!B346&amp;"/07/13"</f>
        <v>339/07/13</v>
      </c>
      <c r="C346" s="12" t="s">
        <v>844</v>
      </c>
      <c r="D346" s="10" t="s">
        <v>205</v>
      </c>
      <c r="E346" s="25" t="e">
        <f>#REF!+'[2]finanse i zarządzanie'!AX346</f>
        <v>#REF!</v>
      </c>
      <c r="F346" s="26" t="e">
        <f t="shared" si="10"/>
        <v>#REF!</v>
      </c>
    </row>
    <row r="347" spans="1:6" ht="89.25">
      <c r="A347" s="9">
        <f t="shared" si="11"/>
        <v>340</v>
      </c>
      <c r="B347" s="9" t="str">
        <f>[1]Arkusz1!B347&amp;"/07/13"</f>
        <v>340/07/13</v>
      </c>
      <c r="C347" s="12" t="s">
        <v>843</v>
      </c>
      <c r="D347" s="10" t="s">
        <v>842</v>
      </c>
      <c r="E347" s="25" t="e">
        <f>#REF!+'[2]finanse i zarządzanie'!AX347</f>
        <v>#REF!</v>
      </c>
      <c r="F347" s="26" t="e">
        <f t="shared" si="10"/>
        <v>#REF!</v>
      </c>
    </row>
    <row r="348" spans="1:6" ht="38.25">
      <c r="A348" s="9">
        <f t="shared" si="11"/>
        <v>341</v>
      </c>
      <c r="B348" s="9" t="str">
        <f>[1]Arkusz1!B348&amp;"/07/13"</f>
        <v>341/07/13</v>
      </c>
      <c r="C348" s="12" t="s">
        <v>841</v>
      </c>
      <c r="D348" s="10" t="s">
        <v>206</v>
      </c>
      <c r="E348" s="25" t="e">
        <f>#REF!+'[2]finanse i zarządzanie'!AX348</f>
        <v>#REF!</v>
      </c>
      <c r="F348" s="26" t="e">
        <f t="shared" si="10"/>
        <v>#REF!</v>
      </c>
    </row>
    <row r="349" spans="1:6" ht="76.5">
      <c r="A349" s="9">
        <f t="shared" si="11"/>
        <v>342</v>
      </c>
      <c r="B349" s="9" t="str">
        <f>[1]Arkusz1!B349&amp;"/07/13"</f>
        <v>342/07/13</v>
      </c>
      <c r="C349" s="12" t="s">
        <v>840</v>
      </c>
      <c r="D349" s="10" t="s">
        <v>839</v>
      </c>
      <c r="E349" s="25" t="e">
        <f>#REF!+'[2]finanse i zarządzanie'!AX349</f>
        <v>#REF!</v>
      </c>
      <c r="F349" s="26" t="e">
        <f t="shared" si="10"/>
        <v>#REF!</v>
      </c>
    </row>
    <row r="350" spans="1:6" ht="63.75">
      <c r="A350" s="9">
        <f t="shared" si="11"/>
        <v>343</v>
      </c>
      <c r="B350" s="9" t="str">
        <f>[1]Arkusz1!B350&amp;"/07/13"</f>
        <v>343/07/13</v>
      </c>
      <c r="C350" s="12" t="s">
        <v>208</v>
      </c>
      <c r="D350" s="10" t="s">
        <v>207</v>
      </c>
      <c r="E350" s="25" t="e">
        <f>#REF!+'[2]finanse i zarządzanie'!AX350</f>
        <v>#REF!</v>
      </c>
      <c r="F350" s="26" t="e">
        <f t="shared" si="10"/>
        <v>#REF!</v>
      </c>
    </row>
    <row r="351" spans="1:6" ht="63.75">
      <c r="A351" s="9">
        <f t="shared" si="11"/>
        <v>344</v>
      </c>
      <c r="B351" s="9" t="str">
        <f>[1]Arkusz1!B351&amp;"/07/13"</f>
        <v>344/07/13</v>
      </c>
      <c r="C351" s="12" t="s">
        <v>210</v>
      </c>
      <c r="D351" s="10" t="s">
        <v>209</v>
      </c>
      <c r="E351" s="25" t="e">
        <f>#REF!+'[2]finanse i zarządzanie'!AX351</f>
        <v>#REF!</v>
      </c>
      <c r="F351" s="26" t="e">
        <f t="shared" si="10"/>
        <v>#REF!</v>
      </c>
    </row>
    <row r="352" spans="1:6" ht="63.75">
      <c r="A352" s="9">
        <f t="shared" si="11"/>
        <v>345</v>
      </c>
      <c r="B352" s="9" t="str">
        <f>[1]Arkusz1!B352&amp;"/07/13"</f>
        <v>345/07/13</v>
      </c>
      <c r="C352" s="12" t="s">
        <v>838</v>
      </c>
      <c r="D352" s="10" t="s">
        <v>211</v>
      </c>
      <c r="E352" s="25" t="e">
        <f>#REF!+'[2]finanse i zarządzanie'!AX352</f>
        <v>#REF!</v>
      </c>
      <c r="F352" s="26" t="e">
        <f t="shared" si="10"/>
        <v>#REF!</v>
      </c>
    </row>
    <row r="353" spans="1:6" ht="63.75">
      <c r="A353" s="9">
        <f t="shared" si="11"/>
        <v>346</v>
      </c>
      <c r="B353" s="9" t="str">
        <f>[1]Arkusz1!B353&amp;"/07/13"</f>
        <v>346/07/13</v>
      </c>
      <c r="C353" s="12" t="s">
        <v>213</v>
      </c>
      <c r="D353" s="10" t="s">
        <v>212</v>
      </c>
      <c r="E353" s="25" t="e">
        <f>#REF!+'[2]finanse i zarządzanie'!AX353</f>
        <v>#REF!</v>
      </c>
      <c r="F353" s="26" t="e">
        <f t="shared" si="10"/>
        <v>#REF!</v>
      </c>
    </row>
    <row r="354" spans="1:6" ht="25.5">
      <c r="A354" s="9">
        <f t="shared" si="11"/>
        <v>347</v>
      </c>
      <c r="B354" s="9" t="str">
        <f>[1]Arkusz1!B354&amp;"/07/13"</f>
        <v>347/07/13</v>
      </c>
      <c r="C354" s="12" t="s">
        <v>215</v>
      </c>
      <c r="D354" s="13" t="s">
        <v>214</v>
      </c>
      <c r="E354" s="25" t="e">
        <f>#REF!+'[2]finanse i zarządzanie'!AX354</f>
        <v>#REF!</v>
      </c>
      <c r="F354" s="26" t="e">
        <f t="shared" si="10"/>
        <v>#REF!</v>
      </c>
    </row>
    <row r="355" spans="1:6" ht="63.75">
      <c r="A355" s="9">
        <f t="shared" si="11"/>
        <v>348</v>
      </c>
      <c r="B355" s="9" t="str">
        <f>[1]Arkusz1!B355&amp;"/07/13"</f>
        <v>348/07/13</v>
      </c>
      <c r="C355" s="12" t="s">
        <v>217</v>
      </c>
      <c r="D355" s="10" t="s">
        <v>837</v>
      </c>
      <c r="E355" s="25" t="e">
        <f>#REF!+'[2]finanse i zarządzanie'!AX355</f>
        <v>#REF!</v>
      </c>
      <c r="F355" s="26" t="e">
        <f t="shared" si="10"/>
        <v>#REF!</v>
      </c>
    </row>
    <row r="356" spans="1:6" ht="114.75">
      <c r="A356" s="9">
        <f t="shared" si="11"/>
        <v>349</v>
      </c>
      <c r="B356" s="9" t="str">
        <f>[1]Arkusz1!B356&amp;"/07/13"</f>
        <v>349/07/13</v>
      </c>
      <c r="C356" s="12" t="s">
        <v>219</v>
      </c>
      <c r="D356" s="10" t="s">
        <v>836</v>
      </c>
      <c r="E356" s="25" t="e">
        <f>#REF!+'[2]finanse i zarządzanie'!AX356</f>
        <v>#REF!</v>
      </c>
      <c r="F356" s="26" t="e">
        <f t="shared" si="10"/>
        <v>#REF!</v>
      </c>
    </row>
    <row r="357" spans="1:6" ht="38.25">
      <c r="A357" s="9">
        <f t="shared" si="11"/>
        <v>350</v>
      </c>
      <c r="B357" s="9" t="str">
        <f>[1]Arkusz1!B357&amp;"/07/13"</f>
        <v>350/07/13</v>
      </c>
      <c r="C357" s="12" t="s">
        <v>221</v>
      </c>
      <c r="D357" s="10" t="s">
        <v>220</v>
      </c>
      <c r="E357" s="25" t="e">
        <f>#REF!+'[2]finanse i zarządzanie'!AX357</f>
        <v>#REF!</v>
      </c>
      <c r="F357" s="26" t="e">
        <f t="shared" si="10"/>
        <v>#REF!</v>
      </c>
    </row>
    <row r="358" spans="1:6" ht="76.5">
      <c r="A358" s="9">
        <f t="shared" si="11"/>
        <v>351</v>
      </c>
      <c r="B358" s="9" t="str">
        <f>[1]Arkusz1!B358&amp;"/07/13"</f>
        <v>351/07/13</v>
      </c>
      <c r="C358" s="12" t="s">
        <v>222</v>
      </c>
      <c r="D358" s="10" t="s">
        <v>835</v>
      </c>
      <c r="E358" s="25" t="e">
        <f>#REF!+'[2]finanse i zarządzanie'!AX358</f>
        <v>#REF!</v>
      </c>
      <c r="F358" s="26" t="e">
        <f t="shared" si="10"/>
        <v>#REF!</v>
      </c>
    </row>
    <row r="359" spans="1:6" ht="51">
      <c r="A359" s="9">
        <f t="shared" si="11"/>
        <v>352</v>
      </c>
      <c r="B359" s="9" t="str">
        <f>[1]Arkusz1!B359&amp;"/07/13"</f>
        <v>352/07/13</v>
      </c>
      <c r="C359" s="12" t="s">
        <v>224</v>
      </c>
      <c r="D359" s="10" t="s">
        <v>223</v>
      </c>
      <c r="E359" s="25" t="e">
        <f>#REF!+'[2]finanse i zarządzanie'!AX359</f>
        <v>#REF!</v>
      </c>
      <c r="F359" s="26" t="e">
        <f t="shared" si="10"/>
        <v>#REF!</v>
      </c>
    </row>
    <row r="360" spans="1:6" ht="76.5">
      <c r="A360" s="9">
        <f t="shared" si="11"/>
        <v>353</v>
      </c>
      <c r="B360" s="9" t="str">
        <f>[1]Arkusz1!B360&amp;"/07/13"</f>
        <v>353/07/13</v>
      </c>
      <c r="C360" s="12" t="s">
        <v>834</v>
      </c>
      <c r="D360" s="10" t="s">
        <v>225</v>
      </c>
      <c r="E360" s="25" t="e">
        <f>#REF!+'[2]finanse i zarządzanie'!AX360</f>
        <v>#REF!</v>
      </c>
      <c r="F360" s="26" t="e">
        <f t="shared" si="10"/>
        <v>#REF!</v>
      </c>
    </row>
    <row r="361" spans="1:6" ht="76.5">
      <c r="A361" s="9">
        <f t="shared" si="11"/>
        <v>354</v>
      </c>
      <c r="B361" s="9" t="str">
        <f>[1]Arkusz1!B361&amp;"/07/13"</f>
        <v>354/07/13</v>
      </c>
      <c r="C361" s="1" t="s">
        <v>833</v>
      </c>
      <c r="D361" s="10" t="s">
        <v>226</v>
      </c>
      <c r="E361" s="25" t="e">
        <f>#REF!+'[2]finanse i zarządzanie'!AX361</f>
        <v>#REF!</v>
      </c>
      <c r="F361" s="26" t="e">
        <f t="shared" si="10"/>
        <v>#REF!</v>
      </c>
    </row>
    <row r="362" spans="1:6" ht="76.5">
      <c r="A362" s="9">
        <f t="shared" si="11"/>
        <v>355</v>
      </c>
      <c r="B362" s="9" t="str">
        <f>[1]Arkusz1!B362&amp;"/07/13"</f>
        <v>355/07/13</v>
      </c>
      <c r="C362" s="12" t="s">
        <v>0</v>
      </c>
      <c r="D362" s="10" t="s">
        <v>832</v>
      </c>
      <c r="E362" s="25" t="e">
        <f>#REF!+'[2]finanse i zarządzanie'!AX362</f>
        <v>#REF!</v>
      </c>
      <c r="F362" s="26" t="e">
        <f t="shared" si="10"/>
        <v>#REF!</v>
      </c>
    </row>
    <row r="363" spans="1:6" ht="63.75">
      <c r="A363" s="9">
        <f t="shared" si="11"/>
        <v>356</v>
      </c>
      <c r="B363" s="9" t="str">
        <f>[1]Arkusz1!B363&amp;"/07/13"</f>
        <v>356/07/13</v>
      </c>
      <c r="C363" s="12" t="s">
        <v>2</v>
      </c>
      <c r="D363" s="10" t="s">
        <v>1</v>
      </c>
      <c r="E363" s="25" t="e">
        <f>#REF!+'[2]finanse i zarządzanie'!AX363</f>
        <v>#REF!</v>
      </c>
      <c r="F363" s="26" t="e">
        <f t="shared" si="10"/>
        <v>#REF!</v>
      </c>
    </row>
    <row r="364" spans="1:6" ht="76.5">
      <c r="A364" s="9">
        <f t="shared" si="11"/>
        <v>357</v>
      </c>
      <c r="B364" s="9" t="str">
        <f>[1]Arkusz1!B364&amp;"/07/13"</f>
        <v>357/07/13</v>
      </c>
      <c r="C364" s="12" t="s">
        <v>831</v>
      </c>
      <c r="D364" s="10" t="s">
        <v>3</v>
      </c>
      <c r="E364" s="25" t="e">
        <f>#REF!+'[2]finanse i zarządzanie'!AX364</f>
        <v>#REF!</v>
      </c>
      <c r="F364" s="26" t="e">
        <f t="shared" si="10"/>
        <v>#REF!</v>
      </c>
    </row>
    <row r="365" spans="1:6" ht="76.5">
      <c r="A365" s="9">
        <f t="shared" si="11"/>
        <v>358</v>
      </c>
      <c r="B365" s="9" t="str">
        <f>[1]Arkusz1!B365&amp;"/07/13"</f>
        <v>358/07/13</v>
      </c>
      <c r="C365" s="12" t="s">
        <v>830</v>
      </c>
      <c r="D365" s="10" t="s">
        <v>230</v>
      </c>
      <c r="E365" s="25" t="e">
        <f>#REF!+'[2]finanse i zarządzanie'!AX365</f>
        <v>#REF!</v>
      </c>
      <c r="F365" s="26" t="e">
        <f t="shared" si="10"/>
        <v>#REF!</v>
      </c>
    </row>
    <row r="366" spans="1:6" ht="51">
      <c r="A366" s="9">
        <f t="shared" si="11"/>
        <v>359</v>
      </c>
      <c r="B366" s="9" t="str">
        <f>[1]Arkusz1!B366&amp;"/07/13"</f>
        <v>359/07/13</v>
      </c>
      <c r="C366" s="12" t="s">
        <v>829</v>
      </c>
      <c r="D366" s="10" t="s">
        <v>232</v>
      </c>
      <c r="E366" s="25" t="e">
        <f>#REF!+'[2]finanse i zarządzanie'!AX366</f>
        <v>#REF!</v>
      </c>
      <c r="F366" s="26" t="e">
        <f t="shared" si="10"/>
        <v>#REF!</v>
      </c>
    </row>
    <row r="367" spans="1:6" ht="76.5">
      <c r="A367" s="9">
        <f t="shared" si="11"/>
        <v>360</v>
      </c>
      <c r="B367" s="9" t="str">
        <f>[1]Arkusz1!B367&amp;"/07/13"</f>
        <v>360/07/13</v>
      </c>
      <c r="C367" s="1" t="s">
        <v>828</v>
      </c>
      <c r="D367" s="10" t="s">
        <v>551</v>
      </c>
      <c r="E367" s="25" t="e">
        <f>#REF!+'[2]finanse i zarządzanie'!AX367</f>
        <v>#REF!</v>
      </c>
      <c r="F367" s="26" t="e">
        <f t="shared" si="10"/>
        <v>#REF!</v>
      </c>
    </row>
    <row r="368" spans="1:6" ht="76.5">
      <c r="A368" s="9">
        <f t="shared" si="11"/>
        <v>361</v>
      </c>
      <c r="B368" s="9" t="str">
        <f>[1]Arkusz1!B368&amp;"/07/13"</f>
        <v>361/07/13</v>
      </c>
      <c r="C368" s="12" t="s">
        <v>227</v>
      </c>
      <c r="D368" s="10" t="s">
        <v>827</v>
      </c>
      <c r="E368" s="25" t="e">
        <f>#REF!+'[2]finanse i zarządzanie'!AX368</f>
        <v>#REF!</v>
      </c>
      <c r="F368" s="26" t="e">
        <f t="shared" si="10"/>
        <v>#REF!</v>
      </c>
    </row>
    <row r="369" spans="1:6" ht="63.75">
      <c r="A369" s="9">
        <f t="shared" si="11"/>
        <v>362</v>
      </c>
      <c r="B369" s="9" t="str">
        <f>[1]Arkusz1!B369&amp;"/07/13"</f>
        <v>362/07/13</v>
      </c>
      <c r="C369" s="12" t="s">
        <v>228</v>
      </c>
      <c r="D369" s="10" t="s">
        <v>3</v>
      </c>
      <c r="E369" s="25" t="e">
        <f>#REF!+'[2]finanse i zarządzanie'!AX369</f>
        <v>#REF!</v>
      </c>
      <c r="F369" s="26" t="e">
        <f t="shared" si="10"/>
        <v>#REF!</v>
      </c>
    </row>
    <row r="370" spans="1:6" ht="140.25">
      <c r="A370" s="9">
        <f t="shared" si="11"/>
        <v>363</v>
      </c>
      <c r="B370" s="9" t="str">
        <f>[1]Arkusz1!B370&amp;"/07/13"</f>
        <v>363/07/13</v>
      </c>
      <c r="C370" s="12" t="s">
        <v>826</v>
      </c>
      <c r="D370" s="10" t="s">
        <v>229</v>
      </c>
      <c r="E370" s="25" t="e">
        <f>#REF!+'[2]finanse i zarządzanie'!AX370</f>
        <v>#REF!</v>
      </c>
      <c r="F370" s="26" t="e">
        <f t="shared" si="10"/>
        <v>#REF!</v>
      </c>
    </row>
    <row r="371" spans="1:6" ht="76.5">
      <c r="A371" s="9">
        <f t="shared" si="11"/>
        <v>364</v>
      </c>
      <c r="B371" s="9" t="str">
        <f>[1]Arkusz1!B371&amp;"/07/13"</f>
        <v>364/07/13</v>
      </c>
      <c r="C371" s="12" t="s">
        <v>553</v>
      </c>
      <c r="D371" s="10" t="s">
        <v>825</v>
      </c>
      <c r="E371" s="25" t="e">
        <f>#REF!+'[2]finanse i zarządzanie'!AX371</f>
        <v>#REF!</v>
      </c>
      <c r="F371" s="26" t="e">
        <f t="shared" si="10"/>
        <v>#REF!</v>
      </c>
    </row>
    <row r="372" spans="1:6" ht="89.25">
      <c r="A372" s="9">
        <f t="shared" si="11"/>
        <v>365</v>
      </c>
      <c r="B372" s="9" t="str">
        <f>[1]Arkusz1!B372&amp;"/07/13"</f>
        <v>365/07/13</v>
      </c>
      <c r="C372" s="12" t="s">
        <v>555</v>
      </c>
      <c r="D372" s="10" t="s">
        <v>824</v>
      </c>
      <c r="E372" s="25" t="e">
        <f>#REF!+'[2]finanse i zarządzanie'!AX372</f>
        <v>#REF!</v>
      </c>
      <c r="F372" s="26" t="e">
        <f t="shared" si="10"/>
        <v>#REF!</v>
      </c>
    </row>
    <row r="373" spans="1:6" ht="89.25">
      <c r="A373" s="9">
        <f t="shared" si="11"/>
        <v>366</v>
      </c>
      <c r="B373" s="9" t="str">
        <f>[1]Arkusz1!B373&amp;"/07/13"</f>
        <v>366/07/13</v>
      </c>
      <c r="C373" s="12" t="s">
        <v>823</v>
      </c>
      <c r="D373" s="10" t="s">
        <v>557</v>
      </c>
      <c r="E373" s="25" t="e">
        <f>#REF!+'[2]finanse i zarządzanie'!AX373</f>
        <v>#REF!</v>
      </c>
      <c r="F373" s="26" t="e">
        <f t="shared" si="10"/>
        <v>#REF!</v>
      </c>
    </row>
    <row r="374" spans="1:6" ht="51">
      <c r="A374" s="9">
        <f t="shared" si="11"/>
        <v>367</v>
      </c>
      <c r="B374" s="9" t="str">
        <f>[1]Arkusz1!B374&amp;"/07/13"</f>
        <v>367/07/13</v>
      </c>
      <c r="C374" s="12" t="s">
        <v>7</v>
      </c>
      <c r="D374" s="10" t="s">
        <v>822</v>
      </c>
      <c r="E374" s="25" t="e">
        <f>#REF!+'[2]finanse i zarządzanie'!AX374</f>
        <v>#REF!</v>
      </c>
      <c r="F374" s="26" t="e">
        <f t="shared" si="10"/>
        <v>#REF!</v>
      </c>
    </row>
    <row r="375" spans="1:6" ht="51">
      <c r="A375" s="9">
        <f t="shared" si="11"/>
        <v>368</v>
      </c>
      <c r="B375" s="9" t="str">
        <f>[1]Arkusz1!B375&amp;"/07/13"</f>
        <v>368/07/13</v>
      </c>
      <c r="C375" s="12" t="s">
        <v>9</v>
      </c>
      <c r="D375" s="10" t="s">
        <v>8</v>
      </c>
      <c r="E375" s="25" t="e">
        <f>#REF!+'[2]finanse i zarządzanie'!AX375</f>
        <v>#REF!</v>
      </c>
      <c r="F375" s="26" t="e">
        <f t="shared" si="10"/>
        <v>#REF!</v>
      </c>
    </row>
    <row r="376" spans="1:6" ht="25.5">
      <c r="A376" s="9">
        <f t="shared" si="11"/>
        <v>369</v>
      </c>
      <c r="B376" s="9" t="str">
        <f>[1]Arkusz1!B376&amp;"/07/13"</f>
        <v>369/07/13</v>
      </c>
      <c r="C376" s="12" t="s">
        <v>10</v>
      </c>
      <c r="D376" s="10" t="s">
        <v>821</v>
      </c>
      <c r="E376" s="25" t="e">
        <f>#REF!+'[2]finanse i zarządzanie'!AX376</f>
        <v>#REF!</v>
      </c>
      <c r="F376" s="26" t="e">
        <f t="shared" si="10"/>
        <v>#REF!</v>
      </c>
    </row>
    <row r="377" spans="1:6" ht="51">
      <c r="A377" s="9">
        <f t="shared" si="11"/>
        <v>370</v>
      </c>
      <c r="B377" s="9" t="str">
        <f>[1]Arkusz1!B377&amp;"/07/13"</f>
        <v>370/07/13</v>
      </c>
      <c r="C377" s="12" t="s">
        <v>820</v>
      </c>
      <c r="D377" s="10" t="s">
        <v>11</v>
      </c>
      <c r="E377" s="25" t="e">
        <f>#REF!+'[2]finanse i zarządzanie'!AX377</f>
        <v>#REF!</v>
      </c>
      <c r="F377" s="26" t="e">
        <f t="shared" si="10"/>
        <v>#REF!</v>
      </c>
    </row>
    <row r="378" spans="1:6" ht="76.5">
      <c r="A378" s="9">
        <f t="shared" si="11"/>
        <v>371</v>
      </c>
      <c r="B378" s="9" t="str">
        <f>[1]Arkusz1!B378&amp;"/07/13"</f>
        <v>371/07/13</v>
      </c>
      <c r="C378" s="12" t="s">
        <v>13</v>
      </c>
      <c r="D378" s="10" t="s">
        <v>12</v>
      </c>
      <c r="E378" s="25" t="e">
        <f>#REF!+'[2]finanse i zarządzanie'!AX378</f>
        <v>#REF!</v>
      </c>
      <c r="F378" s="26" t="e">
        <f t="shared" si="10"/>
        <v>#REF!</v>
      </c>
    </row>
    <row r="379" spans="1:6" ht="76.5">
      <c r="A379" s="9">
        <f t="shared" si="11"/>
        <v>372</v>
      </c>
      <c r="B379" s="9" t="str">
        <f>[1]Arkusz1!B379&amp;"/07/13"</f>
        <v>372/07/13</v>
      </c>
      <c r="C379" s="12" t="s">
        <v>242</v>
      </c>
      <c r="D379" s="10" t="s">
        <v>819</v>
      </c>
      <c r="E379" s="25" t="e">
        <f>#REF!+'[2]finanse i zarządzanie'!AX379</f>
        <v>#REF!</v>
      </c>
      <c r="F379" s="26" t="e">
        <f t="shared" si="10"/>
        <v>#REF!</v>
      </c>
    </row>
    <row r="380" spans="1:6" ht="38.25">
      <c r="A380" s="9">
        <f t="shared" si="11"/>
        <v>373</v>
      </c>
      <c r="B380" s="9" t="str">
        <f>[1]Arkusz1!B380&amp;"/07/13"</f>
        <v>373/07/13</v>
      </c>
      <c r="C380" s="12" t="s">
        <v>561</v>
      </c>
      <c r="D380" s="10" t="s">
        <v>560</v>
      </c>
      <c r="E380" s="25" t="e">
        <f>#REF!+'[2]finanse i zarządzanie'!AX380</f>
        <v>#REF!</v>
      </c>
      <c r="F380" s="26" t="e">
        <f t="shared" si="10"/>
        <v>#REF!</v>
      </c>
    </row>
    <row r="381" spans="1:6" ht="76.5">
      <c r="A381" s="9">
        <f t="shared" si="11"/>
        <v>374</v>
      </c>
      <c r="B381" s="9" t="str">
        <f>[1]Arkusz1!B381&amp;"/07/13"</f>
        <v>374/07/13</v>
      </c>
      <c r="C381" s="12" t="s">
        <v>818</v>
      </c>
      <c r="D381" s="10" t="s">
        <v>562</v>
      </c>
      <c r="E381" s="25" t="e">
        <f>#REF!+'[2]finanse i zarządzanie'!AX381</f>
        <v>#REF!</v>
      </c>
      <c r="F381" s="26" t="e">
        <f t="shared" si="10"/>
        <v>#REF!</v>
      </c>
    </row>
    <row r="382" spans="1:6" ht="127.5">
      <c r="A382" s="9">
        <f t="shared" si="11"/>
        <v>375</v>
      </c>
      <c r="B382" s="9" t="str">
        <f>[1]Arkusz1!B382&amp;"/07/13"</f>
        <v>375/07/13</v>
      </c>
      <c r="C382" s="12" t="s">
        <v>564</v>
      </c>
      <c r="D382" s="10" t="s">
        <v>563</v>
      </c>
      <c r="E382" s="25" t="e">
        <f>#REF!+'[2]finanse i zarządzanie'!AX382</f>
        <v>#REF!</v>
      </c>
      <c r="F382" s="26" t="e">
        <f t="shared" si="10"/>
        <v>#REF!</v>
      </c>
    </row>
    <row r="383" spans="1:6" ht="51">
      <c r="A383" s="9">
        <f t="shared" si="11"/>
        <v>376</v>
      </c>
      <c r="B383" s="9" t="str">
        <f>[1]Arkusz1!B383&amp;"/07/13"</f>
        <v>376/07/13</v>
      </c>
      <c r="C383" s="12" t="s">
        <v>565</v>
      </c>
      <c r="D383" s="10" t="s">
        <v>312</v>
      </c>
      <c r="E383" s="25" t="e">
        <f>#REF!+'[2]finanse i zarządzanie'!AX383</f>
        <v>#REF!</v>
      </c>
      <c r="F383" s="26" t="e">
        <f t="shared" si="10"/>
        <v>#REF!</v>
      </c>
    </row>
    <row r="384" spans="1:6" ht="25.5">
      <c r="A384" s="9">
        <f t="shared" si="11"/>
        <v>377</v>
      </c>
      <c r="B384" s="9" t="str">
        <f>[1]Arkusz1!B384&amp;"/07/13"</f>
        <v>377/07/13</v>
      </c>
      <c r="C384" s="12" t="s">
        <v>244</v>
      </c>
      <c r="D384" s="10" t="s">
        <v>243</v>
      </c>
      <c r="E384" s="25" t="e">
        <f>#REF!+'[2]finanse i zarządzanie'!AX384</f>
        <v>#REF!</v>
      </c>
      <c r="F384" s="26" t="e">
        <f t="shared" si="10"/>
        <v>#REF!</v>
      </c>
    </row>
    <row r="385" spans="1:6" ht="76.5">
      <c r="A385" s="9">
        <f t="shared" si="11"/>
        <v>378</v>
      </c>
      <c r="B385" s="9" t="str">
        <f>[1]Arkusz1!B385&amp;"/07/13"</f>
        <v>378/07/13</v>
      </c>
      <c r="C385" s="12" t="s">
        <v>817</v>
      </c>
      <c r="D385" s="10" t="s">
        <v>245</v>
      </c>
      <c r="E385" s="25" t="e">
        <f>#REF!+'[2]finanse i zarządzanie'!AX385</f>
        <v>#REF!</v>
      </c>
      <c r="F385" s="26" t="e">
        <f t="shared" si="10"/>
        <v>#REF!</v>
      </c>
    </row>
    <row r="386" spans="1:6" ht="51">
      <c r="A386" s="9">
        <f t="shared" si="11"/>
        <v>379</v>
      </c>
      <c r="B386" s="9" t="str">
        <f>[1]Arkusz1!B386&amp;"/07/13"</f>
        <v>379/07/13</v>
      </c>
      <c r="C386" s="12" t="s">
        <v>816</v>
      </c>
      <c r="D386" s="10" t="s">
        <v>246</v>
      </c>
      <c r="E386" s="25" t="e">
        <f>#REF!+'[2]finanse i zarządzanie'!AX386</f>
        <v>#REF!</v>
      </c>
      <c r="F386" s="26" t="e">
        <f t="shared" si="10"/>
        <v>#REF!</v>
      </c>
    </row>
    <row r="387" spans="1:6" ht="102">
      <c r="A387" s="9">
        <f t="shared" si="11"/>
        <v>380</v>
      </c>
      <c r="B387" s="9" t="str">
        <f>[1]Arkusz1!B387&amp;"/07/13"</f>
        <v>380/07/13</v>
      </c>
      <c r="C387" s="12" t="s">
        <v>815</v>
      </c>
      <c r="D387" s="10" t="s">
        <v>814</v>
      </c>
      <c r="E387" s="25" t="e">
        <f>#REF!+'[2]finanse i zarządzanie'!AX387</f>
        <v>#REF!</v>
      </c>
      <c r="F387" s="26" t="e">
        <f t="shared" si="10"/>
        <v>#REF!</v>
      </c>
    </row>
    <row r="388" spans="1:6" ht="63.75">
      <c r="A388" s="9">
        <f t="shared" si="11"/>
        <v>381</v>
      </c>
      <c r="B388" s="9" t="str">
        <f>[1]Arkusz1!B388&amp;"/07/13"</f>
        <v>381/07/13</v>
      </c>
      <c r="C388" s="12" t="s">
        <v>247</v>
      </c>
      <c r="D388" s="10" t="s">
        <v>246</v>
      </c>
      <c r="E388" s="25" t="e">
        <f>#REF!+'[2]finanse i zarządzanie'!AX388</f>
        <v>#REF!</v>
      </c>
      <c r="F388" s="26" t="e">
        <f t="shared" si="10"/>
        <v>#REF!</v>
      </c>
    </row>
    <row r="389" spans="1:6" ht="102">
      <c r="A389" s="9">
        <f t="shared" si="11"/>
        <v>382</v>
      </c>
      <c r="B389" s="9" t="str">
        <f>[1]Arkusz1!B389&amp;"/07/13"</f>
        <v>382/07/13</v>
      </c>
      <c r="C389" s="12" t="s">
        <v>249</v>
      </c>
      <c r="D389" s="10" t="s">
        <v>248</v>
      </c>
      <c r="E389" s="25" t="e">
        <f>#REF!+'[2]finanse i zarządzanie'!AX389</f>
        <v>#REF!</v>
      </c>
      <c r="F389" s="26" t="e">
        <f t="shared" si="10"/>
        <v>#REF!</v>
      </c>
    </row>
    <row r="390" spans="1:6" ht="76.5">
      <c r="A390" s="9">
        <f t="shared" si="11"/>
        <v>383</v>
      </c>
      <c r="B390" s="9" t="str">
        <f>[1]Arkusz1!B390&amp;"/07/13"</f>
        <v>383/07/13</v>
      </c>
      <c r="C390" s="12" t="s">
        <v>813</v>
      </c>
      <c r="D390" s="10" t="s">
        <v>250</v>
      </c>
      <c r="E390" s="25" t="e">
        <f>#REF!+'[2]finanse i zarządzanie'!AX390</f>
        <v>#REF!</v>
      </c>
      <c r="F390" s="26" t="e">
        <f t="shared" si="10"/>
        <v>#REF!</v>
      </c>
    </row>
    <row r="391" spans="1:6" ht="25.5">
      <c r="A391" s="9">
        <f t="shared" si="11"/>
        <v>384</v>
      </c>
      <c r="B391" s="9" t="str">
        <f>[1]Arkusz1!B391&amp;"/07/13"</f>
        <v>384/07/13</v>
      </c>
      <c r="C391" s="12" t="s">
        <v>812</v>
      </c>
      <c r="D391" s="10" t="s">
        <v>251</v>
      </c>
      <c r="E391" s="25" t="e">
        <f>#REF!+'[2]finanse i zarządzanie'!AX391</f>
        <v>#REF!</v>
      </c>
      <c r="F391" s="26" t="e">
        <f t="shared" si="10"/>
        <v>#REF!</v>
      </c>
    </row>
    <row r="392" spans="1:6" ht="51">
      <c r="A392" s="9">
        <f t="shared" si="11"/>
        <v>385</v>
      </c>
      <c r="B392" s="9" t="str">
        <f>[1]Arkusz1!B392&amp;"/07/13"</f>
        <v>385/07/13</v>
      </c>
      <c r="C392" s="12" t="s">
        <v>253</v>
      </c>
      <c r="D392" s="10" t="s">
        <v>252</v>
      </c>
      <c r="E392" s="25" t="e">
        <f>#REF!+'[2]finanse i zarządzanie'!AX392</f>
        <v>#REF!</v>
      </c>
      <c r="F392" s="26" t="e">
        <f t="shared" ref="F392:F455" si="12">(E392/136)*100</f>
        <v>#REF!</v>
      </c>
    </row>
    <row r="393" spans="1:6" ht="76.5">
      <c r="A393" s="9">
        <f t="shared" ref="A393:A456" si="13">A392+1</f>
        <v>386</v>
      </c>
      <c r="B393" s="9" t="str">
        <f>[1]Arkusz1!B393&amp;"/07/13"</f>
        <v>386/07/13</v>
      </c>
      <c r="C393" s="12" t="s">
        <v>811</v>
      </c>
      <c r="D393" s="10" t="s">
        <v>254</v>
      </c>
      <c r="E393" s="25" t="e">
        <f>#REF!+'[2]finanse i zarządzanie'!AX393</f>
        <v>#REF!</v>
      </c>
      <c r="F393" s="26" t="e">
        <f t="shared" si="12"/>
        <v>#REF!</v>
      </c>
    </row>
    <row r="394" spans="1:6" ht="114.75">
      <c r="A394" s="9">
        <f t="shared" si="13"/>
        <v>387</v>
      </c>
      <c r="B394" s="9" t="str">
        <f>[1]Arkusz1!B394&amp;"/07/13"</f>
        <v>387/07/13</v>
      </c>
      <c r="C394" s="12" t="s">
        <v>256</v>
      </c>
      <c r="D394" s="10" t="s">
        <v>255</v>
      </c>
      <c r="E394" s="25" t="e">
        <f>#REF!+'[2]finanse i zarządzanie'!AX394</f>
        <v>#REF!</v>
      </c>
      <c r="F394" s="26" t="e">
        <f t="shared" si="12"/>
        <v>#REF!</v>
      </c>
    </row>
    <row r="395" spans="1:6" ht="76.5">
      <c r="A395" s="9">
        <f t="shared" si="13"/>
        <v>388</v>
      </c>
      <c r="B395" s="9" t="str">
        <f>[1]Arkusz1!B395&amp;"/07/13"</f>
        <v>388/07/13</v>
      </c>
      <c r="C395" s="12" t="s">
        <v>258</v>
      </c>
      <c r="D395" s="10" t="s">
        <v>257</v>
      </c>
      <c r="E395" s="25" t="e">
        <f>#REF!+'[2]finanse i zarządzanie'!AX395</f>
        <v>#REF!</v>
      </c>
      <c r="F395" s="26" t="e">
        <f t="shared" si="12"/>
        <v>#REF!</v>
      </c>
    </row>
    <row r="396" spans="1:6" ht="89.25">
      <c r="A396" s="9">
        <f t="shared" si="13"/>
        <v>389</v>
      </c>
      <c r="B396" s="9" t="str">
        <f>[1]Arkusz1!B396&amp;"/07/13"</f>
        <v>389/07/13</v>
      </c>
      <c r="C396" s="12" t="s">
        <v>810</v>
      </c>
      <c r="D396" s="10" t="s">
        <v>809</v>
      </c>
      <c r="E396" s="25" t="e">
        <f>#REF!+'[2]finanse i zarządzanie'!AX396</f>
        <v>#REF!</v>
      </c>
      <c r="F396" s="26" t="e">
        <f t="shared" si="12"/>
        <v>#REF!</v>
      </c>
    </row>
    <row r="397" spans="1:6" ht="76.5">
      <c r="A397" s="9">
        <f t="shared" si="13"/>
        <v>390</v>
      </c>
      <c r="B397" s="9" t="str">
        <f>[1]Arkusz1!B397&amp;"/07/13"</f>
        <v>390/07/13</v>
      </c>
      <c r="C397" s="12" t="s">
        <v>259</v>
      </c>
      <c r="D397" s="10" t="s">
        <v>808</v>
      </c>
      <c r="E397" s="25" t="e">
        <f>#REF!+'[2]finanse i zarządzanie'!AX397</f>
        <v>#REF!</v>
      </c>
      <c r="F397" s="26" t="e">
        <f t="shared" si="12"/>
        <v>#REF!</v>
      </c>
    </row>
    <row r="398" spans="1:6" ht="63.75">
      <c r="A398" s="9">
        <f t="shared" si="13"/>
        <v>391</v>
      </c>
      <c r="B398" s="9" t="str">
        <f>[1]Arkusz1!B398&amp;"/07/13"</f>
        <v>391/07/13</v>
      </c>
      <c r="C398" s="12" t="s">
        <v>807</v>
      </c>
      <c r="D398" s="10" t="s">
        <v>806</v>
      </c>
      <c r="E398" s="25" t="e">
        <f>#REF!+'[2]finanse i zarządzanie'!AX398</f>
        <v>#REF!</v>
      </c>
      <c r="F398" s="26" t="e">
        <f t="shared" si="12"/>
        <v>#REF!</v>
      </c>
    </row>
    <row r="399" spans="1:6" ht="63.75">
      <c r="A399" s="9">
        <f t="shared" si="13"/>
        <v>392</v>
      </c>
      <c r="B399" s="9" t="str">
        <f>[1]Arkusz1!B399&amp;"/07/13"</f>
        <v>392/07/13</v>
      </c>
      <c r="C399" s="12" t="s">
        <v>261</v>
      </c>
      <c r="D399" s="10" t="s">
        <v>260</v>
      </c>
      <c r="E399" s="25" t="e">
        <f>#REF!+'[2]finanse i zarządzanie'!AX399</f>
        <v>#REF!</v>
      </c>
      <c r="F399" s="26" t="e">
        <f t="shared" si="12"/>
        <v>#REF!</v>
      </c>
    </row>
    <row r="400" spans="1:6" ht="127.5">
      <c r="A400" s="9">
        <f t="shared" si="13"/>
        <v>393</v>
      </c>
      <c r="B400" s="9" t="str">
        <f>[1]Arkusz1!B400&amp;"/07/13"</f>
        <v>393/07/13</v>
      </c>
      <c r="C400" s="12" t="s">
        <v>805</v>
      </c>
      <c r="D400" s="10" t="s">
        <v>781</v>
      </c>
      <c r="E400" s="25" t="e">
        <f>#REF!+'[2]finanse i zarządzanie'!AX400</f>
        <v>#REF!</v>
      </c>
      <c r="F400" s="26" t="e">
        <f t="shared" si="12"/>
        <v>#REF!</v>
      </c>
    </row>
    <row r="401" spans="1:6" ht="76.5">
      <c r="A401" s="14">
        <f t="shared" si="13"/>
        <v>394</v>
      </c>
      <c r="B401" s="14" t="str">
        <f>[1]Arkusz1!B401&amp;"/07/13"</f>
        <v>394/07/13</v>
      </c>
      <c r="C401" s="12" t="s">
        <v>262</v>
      </c>
      <c r="D401" s="10" t="s">
        <v>804</v>
      </c>
      <c r="E401" s="25" t="e">
        <f>#REF!+'[2]finanse i zarządzanie'!AX401</f>
        <v>#REF!</v>
      </c>
      <c r="F401" s="26" t="e">
        <f t="shared" si="12"/>
        <v>#REF!</v>
      </c>
    </row>
    <row r="402" spans="1:6" ht="51">
      <c r="A402" s="9">
        <f t="shared" si="13"/>
        <v>395</v>
      </c>
      <c r="B402" s="9" t="str">
        <f>[1]Arkusz1!B402&amp;"/07/13"</f>
        <v>395/07/13</v>
      </c>
      <c r="C402" s="12" t="s">
        <v>264</v>
      </c>
      <c r="D402" s="10" t="s">
        <v>263</v>
      </c>
      <c r="E402" s="25" t="e">
        <f>#REF!+'[2]finanse i zarządzanie'!AX402</f>
        <v>#REF!</v>
      </c>
      <c r="F402" s="26" t="e">
        <f t="shared" si="12"/>
        <v>#REF!</v>
      </c>
    </row>
    <row r="403" spans="1:6" ht="38.25">
      <c r="A403" s="9">
        <f t="shared" si="13"/>
        <v>396</v>
      </c>
      <c r="B403" s="9" t="str">
        <f>[1]Arkusz1!B403&amp;"/07/13"</f>
        <v>396/07/13</v>
      </c>
      <c r="C403" s="12" t="s">
        <v>265</v>
      </c>
      <c r="D403" s="10" t="s">
        <v>263</v>
      </c>
      <c r="E403" s="25" t="e">
        <f>#REF!+'[2]finanse i zarządzanie'!AX403</f>
        <v>#REF!</v>
      </c>
      <c r="F403" s="26" t="e">
        <f t="shared" si="12"/>
        <v>#REF!</v>
      </c>
    </row>
    <row r="404" spans="1:6" ht="63.75">
      <c r="A404" s="9">
        <f t="shared" si="13"/>
        <v>397</v>
      </c>
      <c r="B404" s="9" t="str">
        <f>[1]Arkusz1!B404&amp;"/07/13"</f>
        <v>397/07/13</v>
      </c>
      <c r="C404" s="12" t="s">
        <v>803</v>
      </c>
      <c r="D404" s="10" t="s">
        <v>266</v>
      </c>
      <c r="E404" s="25" t="e">
        <f>#REF!+'[2]finanse i zarządzanie'!AX404</f>
        <v>#REF!</v>
      </c>
      <c r="F404" s="26" t="e">
        <f t="shared" si="12"/>
        <v>#REF!</v>
      </c>
    </row>
    <row r="405" spans="1:6" ht="76.5">
      <c r="A405" s="9">
        <f t="shared" si="13"/>
        <v>398</v>
      </c>
      <c r="B405" s="9" t="str">
        <f>[1]Arkusz1!B405&amp;"/07/13"</f>
        <v>398/07/13</v>
      </c>
      <c r="C405" s="12" t="s">
        <v>802</v>
      </c>
      <c r="D405" s="10" t="s">
        <v>281</v>
      </c>
      <c r="E405" s="25" t="e">
        <f>#REF!+'[2]finanse i zarządzanie'!AX405</f>
        <v>#REF!</v>
      </c>
      <c r="F405" s="26" t="e">
        <f t="shared" si="12"/>
        <v>#REF!</v>
      </c>
    </row>
    <row r="406" spans="1:6" ht="76.5">
      <c r="A406" s="9">
        <f t="shared" si="13"/>
        <v>399</v>
      </c>
      <c r="B406" s="9" t="str">
        <f>[1]Arkusz1!B406&amp;"/07/13"</f>
        <v>399/07/13</v>
      </c>
      <c r="C406" s="12" t="s">
        <v>268</v>
      </c>
      <c r="D406" s="10" t="s">
        <v>267</v>
      </c>
      <c r="E406" s="25" t="e">
        <f>#REF!+'[2]finanse i zarządzanie'!AX406</f>
        <v>#REF!</v>
      </c>
      <c r="F406" s="26" t="e">
        <f t="shared" si="12"/>
        <v>#REF!</v>
      </c>
    </row>
    <row r="407" spans="1:6" ht="76.5">
      <c r="A407" s="9">
        <f t="shared" si="13"/>
        <v>400</v>
      </c>
      <c r="B407" s="9" t="str">
        <f>[1]Arkusz1!B407&amp;"/07/13"</f>
        <v>400/07/13</v>
      </c>
      <c r="C407" s="12" t="s">
        <v>270</v>
      </c>
      <c r="D407" s="10" t="s">
        <v>269</v>
      </c>
      <c r="E407" s="25" t="e">
        <f>#REF!+'[2]finanse i zarządzanie'!AX407</f>
        <v>#REF!</v>
      </c>
      <c r="F407" s="26" t="e">
        <f t="shared" si="12"/>
        <v>#REF!</v>
      </c>
    </row>
    <row r="408" spans="1:6" ht="51">
      <c r="A408" s="9">
        <f t="shared" si="13"/>
        <v>401</v>
      </c>
      <c r="B408" s="9" t="str">
        <f>[1]Arkusz1!B408&amp;"/07/13"</f>
        <v>401/07/13</v>
      </c>
      <c r="C408" s="12" t="s">
        <v>271</v>
      </c>
      <c r="D408" s="10" t="s">
        <v>406</v>
      </c>
      <c r="E408" s="25" t="e">
        <f>#REF!+'[2]finanse i zarządzanie'!AX408</f>
        <v>#REF!</v>
      </c>
      <c r="F408" s="26" t="e">
        <f t="shared" si="12"/>
        <v>#REF!</v>
      </c>
    </row>
    <row r="409" spans="1:6" ht="76.5">
      <c r="A409" s="9">
        <f t="shared" si="13"/>
        <v>402</v>
      </c>
      <c r="B409" s="9" t="str">
        <f>[1]Arkusz1!B409&amp;"/07/13"</f>
        <v>402/07/13</v>
      </c>
      <c r="C409" s="12" t="s">
        <v>801</v>
      </c>
      <c r="D409" s="10" t="s">
        <v>800</v>
      </c>
      <c r="E409" s="25" t="e">
        <f>#REF!+'[2]finanse i zarządzanie'!AX409</f>
        <v>#REF!</v>
      </c>
      <c r="F409" s="26" t="e">
        <f t="shared" si="12"/>
        <v>#REF!</v>
      </c>
    </row>
    <row r="410" spans="1:6" ht="76.5">
      <c r="A410" s="9">
        <f t="shared" si="13"/>
        <v>403</v>
      </c>
      <c r="B410" s="9" t="str">
        <f>[1]Arkusz1!B410&amp;"/07/13"</f>
        <v>403/07/13</v>
      </c>
      <c r="C410" s="12" t="s">
        <v>799</v>
      </c>
      <c r="D410" s="10" t="s">
        <v>798</v>
      </c>
      <c r="E410" s="25" t="e">
        <f>#REF!+'[2]finanse i zarządzanie'!AX410</f>
        <v>#REF!</v>
      </c>
      <c r="F410" s="26" t="e">
        <f t="shared" si="12"/>
        <v>#REF!</v>
      </c>
    </row>
    <row r="411" spans="1:6" ht="127.5">
      <c r="A411" s="9">
        <f t="shared" si="13"/>
        <v>404</v>
      </c>
      <c r="B411" s="9" t="str">
        <f>[1]Arkusz1!B411&amp;"/07/13"</f>
        <v>404/07/13</v>
      </c>
      <c r="C411" s="12" t="s">
        <v>273</v>
      </c>
      <c r="D411" s="10" t="s">
        <v>781</v>
      </c>
      <c r="E411" s="25" t="e">
        <f>#REF!+'[2]finanse i zarządzanie'!AX411</f>
        <v>#REF!</v>
      </c>
      <c r="F411" s="26" t="e">
        <f t="shared" si="12"/>
        <v>#REF!</v>
      </c>
    </row>
    <row r="412" spans="1:6" ht="127.5">
      <c r="A412" s="9">
        <f t="shared" si="13"/>
        <v>405</v>
      </c>
      <c r="B412" s="9" t="str">
        <f>[1]Arkusz1!B412&amp;"/07/13"</f>
        <v>405/07/13</v>
      </c>
      <c r="C412" s="12" t="s">
        <v>797</v>
      </c>
      <c r="D412" s="10" t="s">
        <v>796</v>
      </c>
      <c r="E412" s="25" t="e">
        <f>#REF!+'[2]finanse i zarządzanie'!AX412</f>
        <v>#REF!</v>
      </c>
      <c r="F412" s="26" t="e">
        <f t="shared" si="12"/>
        <v>#REF!</v>
      </c>
    </row>
    <row r="413" spans="1:6" ht="51">
      <c r="A413" s="9">
        <f t="shared" si="13"/>
        <v>406</v>
      </c>
      <c r="B413" s="9" t="str">
        <f>[1]Arkusz1!B413&amp;"/07/13"</f>
        <v>406/07/13</v>
      </c>
      <c r="C413" s="12" t="s">
        <v>795</v>
      </c>
      <c r="D413" s="10" t="s">
        <v>794</v>
      </c>
      <c r="E413" s="25" t="e">
        <f>#REF!+'[2]finanse i zarządzanie'!AX413</f>
        <v>#REF!</v>
      </c>
      <c r="F413" s="26" t="e">
        <f t="shared" si="12"/>
        <v>#REF!</v>
      </c>
    </row>
    <row r="414" spans="1:6" ht="76.5">
      <c r="A414" s="9">
        <f t="shared" si="13"/>
        <v>407</v>
      </c>
      <c r="B414" s="9" t="str">
        <f>[1]Arkusz1!B414&amp;"/07/13"</f>
        <v>407/07/13</v>
      </c>
      <c r="C414" s="12" t="s">
        <v>793</v>
      </c>
      <c r="D414" s="10" t="s">
        <v>248</v>
      </c>
      <c r="E414" s="25" t="e">
        <f>#REF!+'[2]finanse i zarządzanie'!AX414</f>
        <v>#REF!</v>
      </c>
      <c r="F414" s="26" t="e">
        <f t="shared" si="12"/>
        <v>#REF!</v>
      </c>
    </row>
    <row r="415" spans="1:6" ht="38.25">
      <c r="A415" s="9">
        <f t="shared" si="13"/>
        <v>408</v>
      </c>
      <c r="B415" s="9" t="str">
        <f>[1]Arkusz1!B415&amp;"/07/13"</f>
        <v>408/07/13</v>
      </c>
      <c r="C415" s="12" t="s">
        <v>792</v>
      </c>
      <c r="D415" s="10" t="s">
        <v>274</v>
      </c>
      <c r="E415" s="25" t="e">
        <f>#REF!+'[2]finanse i zarządzanie'!AX415</f>
        <v>#REF!</v>
      </c>
      <c r="F415" s="26" t="e">
        <f t="shared" si="12"/>
        <v>#REF!</v>
      </c>
    </row>
    <row r="416" spans="1:6" ht="76.5">
      <c r="A416" s="9">
        <f t="shared" si="13"/>
        <v>409</v>
      </c>
      <c r="B416" s="9" t="str">
        <f>[1]Arkusz1!B416&amp;"/07/13"</f>
        <v>409/07/13</v>
      </c>
      <c r="C416" s="12" t="s">
        <v>791</v>
      </c>
      <c r="D416" s="10" t="s">
        <v>338</v>
      </c>
      <c r="E416" s="25" t="e">
        <f>#REF!+'[2]finanse i zarządzanie'!AX416</f>
        <v>#REF!</v>
      </c>
      <c r="F416" s="26" t="e">
        <f t="shared" si="12"/>
        <v>#REF!</v>
      </c>
    </row>
    <row r="417" spans="1:6" ht="63.75">
      <c r="A417" s="9">
        <f t="shared" si="13"/>
        <v>410</v>
      </c>
      <c r="B417" s="9" t="str">
        <f>[1]Arkusz1!B417&amp;"/07/13"</f>
        <v>410/07/13</v>
      </c>
      <c r="C417" s="12" t="s">
        <v>679</v>
      </c>
      <c r="D417" s="10" t="s">
        <v>678</v>
      </c>
      <c r="E417" s="25" t="e">
        <f>#REF!+'[2]finanse i zarządzanie'!AX417</f>
        <v>#REF!</v>
      </c>
      <c r="F417" s="26" t="e">
        <f t="shared" si="12"/>
        <v>#REF!</v>
      </c>
    </row>
    <row r="418" spans="1:6" ht="51">
      <c r="A418" s="9">
        <f t="shared" si="13"/>
        <v>411</v>
      </c>
      <c r="B418" s="9" t="str">
        <f>[1]Arkusz1!B418&amp;"/07/13"</f>
        <v>411/07/13</v>
      </c>
      <c r="C418" s="12" t="s">
        <v>680</v>
      </c>
      <c r="D418" s="10" t="s">
        <v>790</v>
      </c>
      <c r="E418" s="25" t="e">
        <f>#REF!+'[2]finanse i zarządzanie'!AX418</f>
        <v>#REF!</v>
      </c>
      <c r="F418" s="26" t="e">
        <f t="shared" si="12"/>
        <v>#REF!</v>
      </c>
    </row>
    <row r="419" spans="1:6" ht="76.5">
      <c r="A419" s="9">
        <f t="shared" si="13"/>
        <v>412</v>
      </c>
      <c r="B419" s="9" t="str">
        <f>[1]Arkusz1!B419&amp;"/07/13"</f>
        <v>412/07/13</v>
      </c>
      <c r="C419" s="12" t="s">
        <v>789</v>
      </c>
      <c r="D419" s="10" t="s">
        <v>787</v>
      </c>
      <c r="E419" s="25" t="e">
        <f>#REF!+'[2]finanse i zarządzanie'!AX419</f>
        <v>#REF!</v>
      </c>
      <c r="F419" s="26" t="e">
        <f t="shared" si="12"/>
        <v>#REF!</v>
      </c>
    </row>
    <row r="420" spans="1:6" ht="76.5">
      <c r="A420" s="9">
        <f t="shared" si="13"/>
        <v>413</v>
      </c>
      <c r="B420" s="9" t="str">
        <f>[1]Arkusz1!B420&amp;"/07/13"</f>
        <v>413/07/13</v>
      </c>
      <c r="C420" s="12" t="s">
        <v>788</v>
      </c>
      <c r="D420" s="10" t="s">
        <v>787</v>
      </c>
      <c r="E420" s="25" t="e">
        <f>#REF!+'[2]finanse i zarządzanie'!AX420</f>
        <v>#REF!</v>
      </c>
      <c r="F420" s="26" t="e">
        <f t="shared" si="12"/>
        <v>#REF!</v>
      </c>
    </row>
    <row r="421" spans="1:6" ht="51">
      <c r="A421" s="9">
        <f t="shared" si="13"/>
        <v>414</v>
      </c>
      <c r="B421" s="9" t="str">
        <f>[1]Arkusz1!B421&amp;"/07/13"</f>
        <v>414/07/13</v>
      </c>
      <c r="C421" s="12" t="s">
        <v>681</v>
      </c>
      <c r="D421" s="10" t="s">
        <v>786</v>
      </c>
      <c r="E421" s="25" t="e">
        <f>#REF!+'[2]finanse i zarządzanie'!AX421</f>
        <v>#REF!</v>
      </c>
      <c r="F421" s="26" t="e">
        <f t="shared" si="12"/>
        <v>#REF!</v>
      </c>
    </row>
    <row r="422" spans="1:6" s="22" customFormat="1" ht="14.25">
      <c r="A422" s="9">
        <f t="shared" si="13"/>
        <v>415</v>
      </c>
      <c r="B422" s="9" t="str">
        <f>[1]Arkusz1!B422&amp;"/07/13"</f>
        <v>415/07/13</v>
      </c>
      <c r="C422" s="12" t="s">
        <v>785</v>
      </c>
      <c r="D422" s="10"/>
      <c r="E422" s="25" t="e">
        <f>#REF!+'[2]finanse i zarządzanie'!AX422</f>
        <v>#REF!</v>
      </c>
      <c r="F422" s="26" t="e">
        <f t="shared" si="12"/>
        <v>#REF!</v>
      </c>
    </row>
    <row r="423" spans="1:6" ht="38.25">
      <c r="A423" s="9">
        <f t="shared" si="13"/>
        <v>416</v>
      </c>
      <c r="B423" s="9" t="str">
        <f>[1]Arkusz1!B423&amp;"/07/13"</f>
        <v>416/07/13</v>
      </c>
      <c r="C423" s="12" t="s">
        <v>317</v>
      </c>
      <c r="D423" s="10" t="s">
        <v>784</v>
      </c>
      <c r="E423" s="25" t="e">
        <f>#REF!+'[2]finanse i zarządzanie'!AX423</f>
        <v>#REF!</v>
      </c>
      <c r="F423" s="26" t="e">
        <f t="shared" si="12"/>
        <v>#REF!</v>
      </c>
    </row>
    <row r="424" spans="1:6" ht="140.25">
      <c r="A424" s="9">
        <f t="shared" si="13"/>
        <v>417</v>
      </c>
      <c r="B424" s="9" t="str">
        <f>[1]Arkusz1!B424&amp;"/07/13"</f>
        <v>417/07/13</v>
      </c>
      <c r="C424" s="12" t="s">
        <v>319</v>
      </c>
      <c r="D424" s="10" t="s">
        <v>318</v>
      </c>
      <c r="E424" s="25" t="e">
        <f>#REF!+'[2]finanse i zarządzanie'!AX424</f>
        <v>#REF!</v>
      </c>
      <c r="F424" s="26" t="e">
        <f t="shared" si="12"/>
        <v>#REF!</v>
      </c>
    </row>
    <row r="425" spans="1:6" ht="63.75">
      <c r="A425" s="9">
        <f t="shared" si="13"/>
        <v>418</v>
      </c>
      <c r="B425" s="9" t="str">
        <f>[1]Arkusz1!B425&amp;"/07/13"</f>
        <v>418/07/13</v>
      </c>
      <c r="C425" s="12" t="s">
        <v>321</v>
      </c>
      <c r="D425" s="10" t="s">
        <v>320</v>
      </c>
      <c r="E425" s="25" t="e">
        <f>#REF!+'[2]finanse i zarządzanie'!AX425</f>
        <v>#REF!</v>
      </c>
      <c r="F425" s="26" t="e">
        <f t="shared" si="12"/>
        <v>#REF!</v>
      </c>
    </row>
    <row r="426" spans="1:6" ht="63.75">
      <c r="A426" s="9">
        <f t="shared" si="13"/>
        <v>419</v>
      </c>
      <c r="B426" s="9" t="str">
        <f>[1]Arkusz1!B426&amp;"/07/13"</f>
        <v>419/07/13</v>
      </c>
      <c r="C426" s="12" t="s">
        <v>19</v>
      </c>
      <c r="D426" s="10" t="s">
        <v>17</v>
      </c>
      <c r="E426" s="25" t="e">
        <f>#REF!+'[2]finanse i zarządzanie'!AX426</f>
        <v>#REF!</v>
      </c>
      <c r="F426" s="26" t="e">
        <f t="shared" si="12"/>
        <v>#REF!</v>
      </c>
    </row>
    <row r="427" spans="1:6" ht="89.25">
      <c r="A427" s="9">
        <f t="shared" si="13"/>
        <v>420</v>
      </c>
      <c r="B427" s="9" t="str">
        <f>[1]Arkusz1!B427&amp;"/07/13"</f>
        <v>420/07/13</v>
      </c>
      <c r="C427" s="12" t="s">
        <v>783</v>
      </c>
      <c r="D427" s="10" t="s">
        <v>322</v>
      </c>
      <c r="E427" s="25" t="e">
        <f>#REF!+'[2]finanse i zarządzanie'!AX427</f>
        <v>#REF!</v>
      </c>
      <c r="F427" s="26" t="e">
        <f t="shared" si="12"/>
        <v>#REF!</v>
      </c>
    </row>
    <row r="428" spans="1:6" ht="76.5">
      <c r="A428" s="9">
        <f t="shared" si="13"/>
        <v>421</v>
      </c>
      <c r="B428" s="9" t="str">
        <f>[1]Arkusz1!B428&amp;"/07/13"</f>
        <v>421/07/13</v>
      </c>
      <c r="C428" s="12" t="s">
        <v>323</v>
      </c>
      <c r="D428" s="10" t="s">
        <v>782</v>
      </c>
      <c r="E428" s="25" t="e">
        <f>#REF!+'[2]finanse i zarządzanie'!AX428</f>
        <v>#REF!</v>
      </c>
      <c r="F428" s="26" t="e">
        <f t="shared" si="12"/>
        <v>#REF!</v>
      </c>
    </row>
    <row r="429" spans="1:6" ht="89.25">
      <c r="A429" s="9">
        <f t="shared" si="13"/>
        <v>422</v>
      </c>
      <c r="B429" s="9" t="str">
        <f>[1]Arkusz1!B429&amp;"/07/13"</f>
        <v>422/07/13</v>
      </c>
      <c r="C429" s="12" t="s">
        <v>324</v>
      </c>
      <c r="D429" s="10" t="s">
        <v>689</v>
      </c>
      <c r="E429" s="25" t="e">
        <f>#REF!+'[2]finanse i zarządzanie'!AX429</f>
        <v>#REF!</v>
      </c>
      <c r="F429" s="26" t="e">
        <f t="shared" si="12"/>
        <v>#REF!</v>
      </c>
    </row>
    <row r="430" spans="1:6" ht="127.5">
      <c r="A430" s="9">
        <f t="shared" si="13"/>
        <v>423</v>
      </c>
      <c r="B430" s="9" t="str">
        <f>[1]Arkusz1!B430&amp;"/07/13"</f>
        <v>423/07/13</v>
      </c>
      <c r="C430" s="12" t="s">
        <v>325</v>
      </c>
      <c r="D430" s="10" t="s">
        <v>781</v>
      </c>
      <c r="E430" s="25" t="e">
        <f>#REF!+'[2]finanse i zarządzanie'!AX430</f>
        <v>#REF!</v>
      </c>
      <c r="F430" s="26" t="e">
        <f t="shared" si="12"/>
        <v>#REF!</v>
      </c>
    </row>
    <row r="431" spans="1:6" ht="76.5">
      <c r="A431" s="9">
        <f t="shared" si="13"/>
        <v>424</v>
      </c>
      <c r="B431" s="9" t="str">
        <f>[1]Arkusz1!B431&amp;"/07/13"</f>
        <v>424/07/13</v>
      </c>
      <c r="C431" s="12" t="s">
        <v>328</v>
      </c>
      <c r="D431" s="10" t="s">
        <v>327</v>
      </c>
      <c r="E431" s="25" t="e">
        <f>#REF!+'[2]finanse i zarządzanie'!AX431</f>
        <v>#REF!</v>
      </c>
      <c r="F431" s="26" t="e">
        <f t="shared" si="12"/>
        <v>#REF!</v>
      </c>
    </row>
    <row r="432" spans="1:6" ht="76.5">
      <c r="A432" s="9">
        <f t="shared" si="13"/>
        <v>425</v>
      </c>
      <c r="B432" s="9" t="str">
        <f>[1]Arkusz1!B432&amp;"/07/13"</f>
        <v>425/07/13</v>
      </c>
      <c r="C432" s="12" t="s">
        <v>329</v>
      </c>
      <c r="D432" s="10" t="s">
        <v>327</v>
      </c>
      <c r="E432" s="25" t="e">
        <f>#REF!+'[2]finanse i zarządzanie'!AX432</f>
        <v>#REF!</v>
      </c>
      <c r="F432" s="26" t="e">
        <f t="shared" si="12"/>
        <v>#REF!</v>
      </c>
    </row>
    <row r="433" spans="1:6" ht="38.25">
      <c r="A433" s="9">
        <f t="shared" si="13"/>
        <v>426</v>
      </c>
      <c r="B433" s="9" t="str">
        <f>[1]Arkusz1!B433&amp;"/07/13"</f>
        <v>426/07/13</v>
      </c>
      <c r="C433" s="12" t="s">
        <v>331</v>
      </c>
      <c r="D433" s="10" t="s">
        <v>330</v>
      </c>
      <c r="E433" s="25" t="e">
        <f>#REF!+'[2]finanse i zarządzanie'!AX433</f>
        <v>#REF!</v>
      </c>
      <c r="F433" s="26" t="e">
        <f t="shared" si="12"/>
        <v>#REF!</v>
      </c>
    </row>
    <row r="434" spans="1:6" ht="76.5">
      <c r="A434" s="15">
        <f t="shared" si="13"/>
        <v>427</v>
      </c>
      <c r="B434" s="15" t="str">
        <f>[1]Arkusz1!B434&amp;"/07/13"</f>
        <v>427/07/13</v>
      </c>
      <c r="C434" s="12" t="s">
        <v>780</v>
      </c>
      <c r="D434" s="10" t="s">
        <v>332</v>
      </c>
      <c r="E434" s="25" t="e">
        <f>#REF!+'[2]finanse i zarządzanie'!AX434</f>
        <v>#REF!</v>
      </c>
      <c r="F434" s="26" t="e">
        <f t="shared" si="12"/>
        <v>#REF!</v>
      </c>
    </row>
    <row r="435" spans="1:6" ht="127.5">
      <c r="A435" s="15">
        <f t="shared" si="13"/>
        <v>428</v>
      </c>
      <c r="B435" s="15" t="str">
        <f>[1]Arkusz1!B435&amp;"/07/13"</f>
        <v>428/07/13</v>
      </c>
      <c r="C435" s="12" t="s">
        <v>333</v>
      </c>
      <c r="D435" s="10" t="s">
        <v>255</v>
      </c>
      <c r="E435" s="25" t="e">
        <f>#REF!+'[2]finanse i zarządzanie'!AX435</f>
        <v>#REF!</v>
      </c>
      <c r="F435" s="26" t="e">
        <f t="shared" si="12"/>
        <v>#REF!</v>
      </c>
    </row>
    <row r="436" spans="1:6" ht="76.5">
      <c r="A436" s="9">
        <f t="shared" si="13"/>
        <v>429</v>
      </c>
      <c r="B436" s="9" t="str">
        <f>[1]Arkusz1!B436&amp;"/07/13"</f>
        <v>429/07/13</v>
      </c>
      <c r="C436" s="12" t="s">
        <v>334</v>
      </c>
      <c r="D436" s="10" t="s">
        <v>779</v>
      </c>
      <c r="E436" s="25" t="e">
        <f>#REF!+'[2]finanse i zarządzanie'!AX436</f>
        <v>#REF!</v>
      </c>
      <c r="F436" s="26" t="e">
        <f t="shared" si="12"/>
        <v>#REF!</v>
      </c>
    </row>
    <row r="437" spans="1:6" ht="76.5">
      <c r="A437" s="9">
        <f t="shared" si="13"/>
        <v>430</v>
      </c>
      <c r="B437" s="9" t="str">
        <f>[1]Arkusz1!B437&amp;"/07/13"</f>
        <v>430/07/13</v>
      </c>
      <c r="C437" s="12" t="s">
        <v>336</v>
      </c>
      <c r="D437" s="10" t="s">
        <v>335</v>
      </c>
      <c r="E437" s="25" t="e">
        <f>#REF!+'[2]finanse i zarządzanie'!AX437</f>
        <v>#REF!</v>
      </c>
      <c r="F437" s="26" t="e">
        <f t="shared" si="12"/>
        <v>#REF!</v>
      </c>
    </row>
    <row r="438" spans="1:6" ht="76.5">
      <c r="A438" s="9">
        <f t="shared" si="13"/>
        <v>431</v>
      </c>
      <c r="B438" s="9" t="str">
        <f>[1]Arkusz1!B438&amp;"/07/13"</f>
        <v>431/07/13</v>
      </c>
      <c r="C438" s="12" t="s">
        <v>337</v>
      </c>
      <c r="D438" s="10" t="s">
        <v>778</v>
      </c>
      <c r="E438" s="25" t="e">
        <f>#REF!+'[2]finanse i zarządzanie'!AX438</f>
        <v>#REF!</v>
      </c>
      <c r="F438" s="26" t="e">
        <f t="shared" si="12"/>
        <v>#REF!</v>
      </c>
    </row>
    <row r="439" spans="1:6" ht="38.25">
      <c r="A439" s="9">
        <f t="shared" si="13"/>
        <v>432</v>
      </c>
      <c r="B439" s="9" t="str">
        <f>[1]Arkusz1!B439&amp;"/07/13"</f>
        <v>432/07/13</v>
      </c>
      <c r="C439" s="12" t="s">
        <v>339</v>
      </c>
      <c r="D439" s="10" t="s">
        <v>338</v>
      </c>
      <c r="E439" s="25" t="e">
        <f>#REF!+'[2]finanse i zarządzanie'!AX439</f>
        <v>#REF!</v>
      </c>
      <c r="F439" s="26" t="e">
        <f t="shared" si="12"/>
        <v>#REF!</v>
      </c>
    </row>
    <row r="440" spans="1:6" ht="89.25">
      <c r="A440" s="9">
        <f t="shared" si="13"/>
        <v>433</v>
      </c>
      <c r="B440" s="9" t="str">
        <f>[1]Arkusz1!B440&amp;"/07/13"</f>
        <v>433/07/13</v>
      </c>
      <c r="C440" s="12" t="s">
        <v>341</v>
      </c>
      <c r="D440" s="10" t="s">
        <v>340</v>
      </c>
      <c r="E440" s="25" t="e">
        <f>#REF!+'[2]finanse i zarządzanie'!AX440</f>
        <v>#REF!</v>
      </c>
      <c r="F440" s="26" t="e">
        <f t="shared" si="12"/>
        <v>#REF!</v>
      </c>
    </row>
    <row r="441" spans="1:6" ht="89.25">
      <c r="A441" s="9">
        <f t="shared" si="13"/>
        <v>434</v>
      </c>
      <c r="B441" s="9" t="str">
        <f>[1]Arkusz1!B441&amp;"/07/13"</f>
        <v>434/07/13</v>
      </c>
      <c r="C441" s="12" t="s">
        <v>343</v>
      </c>
      <c r="D441" s="10" t="s">
        <v>342</v>
      </c>
      <c r="E441" s="25" t="e">
        <f>#REF!+'[2]finanse i zarządzanie'!AX441</f>
        <v>#REF!</v>
      </c>
      <c r="F441" s="26" t="e">
        <f t="shared" si="12"/>
        <v>#REF!</v>
      </c>
    </row>
    <row r="442" spans="1:6" ht="51">
      <c r="A442" s="9">
        <f t="shared" si="13"/>
        <v>435</v>
      </c>
      <c r="B442" s="9" t="str">
        <f>[1]Arkusz1!B442&amp;"/07/13"</f>
        <v>435/07/13</v>
      </c>
      <c r="C442" s="12" t="s">
        <v>345</v>
      </c>
      <c r="D442" s="10" t="s">
        <v>344</v>
      </c>
      <c r="E442" s="25" t="e">
        <f>#REF!+'[2]finanse i zarządzanie'!AX442</f>
        <v>#REF!</v>
      </c>
      <c r="F442" s="26" t="e">
        <f t="shared" si="12"/>
        <v>#REF!</v>
      </c>
    </row>
    <row r="443" spans="1:6" ht="76.5">
      <c r="A443" s="9">
        <f t="shared" si="13"/>
        <v>436</v>
      </c>
      <c r="B443" s="9" t="str">
        <f>[1]Arkusz1!B443&amp;"/07/13"</f>
        <v>436/07/13</v>
      </c>
      <c r="C443" s="12" t="s">
        <v>777</v>
      </c>
      <c r="D443" s="10" t="s">
        <v>322</v>
      </c>
      <c r="E443" s="25" t="e">
        <f>#REF!+'[2]finanse i zarządzanie'!AX443</f>
        <v>#REF!</v>
      </c>
      <c r="F443" s="26" t="e">
        <f t="shared" si="12"/>
        <v>#REF!</v>
      </c>
    </row>
    <row r="444" spans="1:6" ht="76.5">
      <c r="A444" s="9">
        <f t="shared" si="13"/>
        <v>437</v>
      </c>
      <c r="B444" s="9" t="str">
        <f>[1]Arkusz1!B444&amp;"/07/13"</f>
        <v>437/07/13</v>
      </c>
      <c r="C444" s="12" t="s">
        <v>347</v>
      </c>
      <c r="D444" s="10" t="s">
        <v>346</v>
      </c>
      <c r="E444" s="25" t="e">
        <f>#REF!+'[2]finanse i zarządzanie'!AX444</f>
        <v>#REF!</v>
      </c>
      <c r="F444" s="26" t="e">
        <f t="shared" si="12"/>
        <v>#REF!</v>
      </c>
    </row>
    <row r="445" spans="1:6" ht="76.5">
      <c r="A445" s="9">
        <f t="shared" si="13"/>
        <v>438</v>
      </c>
      <c r="B445" s="9" t="str">
        <f>[1]Arkusz1!B445&amp;"/07/13"</f>
        <v>438/07/13</v>
      </c>
      <c r="C445" s="12" t="s">
        <v>776</v>
      </c>
      <c r="D445" s="10" t="s">
        <v>775</v>
      </c>
      <c r="E445" s="25" t="e">
        <f>#REF!+'[2]finanse i zarządzanie'!AX445</f>
        <v>#REF!</v>
      </c>
      <c r="F445" s="26" t="e">
        <f t="shared" si="12"/>
        <v>#REF!</v>
      </c>
    </row>
    <row r="446" spans="1:6" ht="76.5">
      <c r="A446" s="9">
        <f t="shared" si="13"/>
        <v>439</v>
      </c>
      <c r="B446" s="9" t="str">
        <f>[1]Arkusz1!B446&amp;"/07/13"</f>
        <v>439/07/13</v>
      </c>
      <c r="C446" s="12" t="s">
        <v>774</v>
      </c>
      <c r="D446" s="10" t="s">
        <v>349</v>
      </c>
      <c r="E446" s="25" t="e">
        <f>#REF!+'[2]finanse i zarządzanie'!AX446</f>
        <v>#REF!</v>
      </c>
      <c r="F446" s="26" t="e">
        <f t="shared" si="12"/>
        <v>#REF!</v>
      </c>
    </row>
    <row r="447" spans="1:6" ht="38.25">
      <c r="A447" s="9">
        <f t="shared" si="13"/>
        <v>440</v>
      </c>
      <c r="B447" s="9" t="str">
        <f>[1]Arkusz1!B447&amp;"/07/13"</f>
        <v>440/07/13</v>
      </c>
      <c r="C447" s="12" t="s">
        <v>350</v>
      </c>
      <c r="D447" s="10" t="s">
        <v>453</v>
      </c>
      <c r="E447" s="25" t="e">
        <f>#REF!+'[2]finanse i zarządzanie'!AX447</f>
        <v>#REF!</v>
      </c>
      <c r="F447" s="26" t="e">
        <f t="shared" si="12"/>
        <v>#REF!</v>
      </c>
    </row>
    <row r="448" spans="1:6" ht="89.25">
      <c r="A448" s="14">
        <f t="shared" si="13"/>
        <v>441</v>
      </c>
      <c r="B448" s="14" t="str">
        <f>[1]Arkusz1!B448&amp;"/07/13"</f>
        <v>441/07/13</v>
      </c>
      <c r="C448" s="12" t="s">
        <v>352</v>
      </c>
      <c r="D448" s="10" t="s">
        <v>351</v>
      </c>
      <c r="E448" s="25" t="e">
        <f>#REF!+'[2]finanse i zarządzanie'!AX448</f>
        <v>#REF!</v>
      </c>
      <c r="F448" s="26" t="e">
        <f t="shared" si="12"/>
        <v>#REF!</v>
      </c>
    </row>
    <row r="449" spans="1:6" ht="38.25">
      <c r="A449" s="16">
        <f t="shared" si="13"/>
        <v>442</v>
      </c>
      <c r="B449" s="16" t="str">
        <f>[1]Arkusz1!B449&amp;"/07/13"</f>
        <v>442/07/13</v>
      </c>
      <c r="C449" s="17" t="s">
        <v>354</v>
      </c>
      <c r="D449" s="18" t="s">
        <v>353</v>
      </c>
      <c r="E449" s="23" t="e">
        <f>#REF!+'[2]finanse i zarządzanie'!AX449</f>
        <v>#REF!</v>
      </c>
      <c r="F449" s="24" t="e">
        <f t="shared" si="12"/>
        <v>#REF!</v>
      </c>
    </row>
    <row r="450" spans="1:6" ht="102">
      <c r="A450" s="9">
        <f t="shared" si="13"/>
        <v>443</v>
      </c>
      <c r="B450" s="9" t="str">
        <f>[1]Arkusz1!B450&amp;"/07/13"</f>
        <v>443/07/13</v>
      </c>
      <c r="C450" s="12" t="s">
        <v>773</v>
      </c>
      <c r="D450" s="10" t="s">
        <v>772</v>
      </c>
      <c r="E450" s="25" t="e">
        <f>#REF!+'[2]finanse i zarządzanie'!AX450</f>
        <v>#REF!</v>
      </c>
      <c r="F450" s="26" t="e">
        <f t="shared" si="12"/>
        <v>#REF!</v>
      </c>
    </row>
    <row r="451" spans="1:6" ht="89.25">
      <c r="A451" s="9">
        <f t="shared" si="13"/>
        <v>444</v>
      </c>
      <c r="B451" s="9" t="str">
        <f>[1]Arkusz1!B451&amp;"/07/13"</f>
        <v>444/07/13</v>
      </c>
      <c r="C451" s="12" t="s">
        <v>356</v>
      </c>
      <c r="D451" s="10" t="s">
        <v>355</v>
      </c>
      <c r="E451" s="25" t="e">
        <f>#REF!+'[2]finanse i zarządzanie'!AX451</f>
        <v>#REF!</v>
      </c>
      <c r="F451" s="26" t="e">
        <f t="shared" si="12"/>
        <v>#REF!</v>
      </c>
    </row>
    <row r="452" spans="1:6" ht="63.75">
      <c r="A452" s="9">
        <f t="shared" si="13"/>
        <v>445</v>
      </c>
      <c r="B452" s="9" t="str">
        <f>[1]Arkusz1!B452&amp;"/07/13"</f>
        <v>445/07/13</v>
      </c>
      <c r="C452" s="12" t="s">
        <v>358</v>
      </c>
      <c r="D452" s="10" t="s">
        <v>357</v>
      </c>
      <c r="E452" s="25" t="e">
        <f>#REF!+'[2]finanse i zarządzanie'!AX452</f>
        <v>#REF!</v>
      </c>
      <c r="F452" s="26" t="e">
        <f t="shared" si="12"/>
        <v>#REF!</v>
      </c>
    </row>
    <row r="453" spans="1:6" ht="63.75">
      <c r="A453" s="9">
        <f t="shared" si="13"/>
        <v>446</v>
      </c>
      <c r="B453" s="9" t="str">
        <f>[1]Arkusz1!B453&amp;"/07/13"</f>
        <v>446/07/13</v>
      </c>
      <c r="C453" s="12" t="s">
        <v>771</v>
      </c>
      <c r="D453" s="10" t="s">
        <v>359</v>
      </c>
      <c r="E453" s="25" t="e">
        <f>#REF!+'[2]finanse i zarządzanie'!AX453</f>
        <v>#REF!</v>
      </c>
      <c r="F453" s="26" t="e">
        <f t="shared" si="12"/>
        <v>#REF!</v>
      </c>
    </row>
    <row r="454" spans="1:6" ht="89.25">
      <c r="A454" s="9">
        <f t="shared" si="13"/>
        <v>447</v>
      </c>
      <c r="B454" s="9" t="str">
        <f>[1]Arkusz1!B454&amp;"/07/13"</f>
        <v>447/07/13</v>
      </c>
      <c r="C454" s="12" t="s">
        <v>360</v>
      </c>
      <c r="D454" s="10" t="s">
        <v>770</v>
      </c>
      <c r="E454" s="25" t="e">
        <f>#REF!+'[2]finanse i zarządzanie'!AX454</f>
        <v>#REF!</v>
      </c>
      <c r="F454" s="26" t="e">
        <f t="shared" si="12"/>
        <v>#REF!</v>
      </c>
    </row>
    <row r="455" spans="1:6" ht="51">
      <c r="A455" s="9">
        <f t="shared" si="13"/>
        <v>448</v>
      </c>
      <c r="B455" s="9" t="str">
        <f>[1]Arkusz1!B455&amp;"/07/13"</f>
        <v>448/07/13</v>
      </c>
      <c r="C455" s="12" t="s">
        <v>362</v>
      </c>
      <c r="D455" s="10" t="s">
        <v>361</v>
      </c>
      <c r="E455" s="25" t="e">
        <f>#REF!+'[2]finanse i zarządzanie'!AX455</f>
        <v>#REF!</v>
      </c>
      <c r="F455" s="26" t="e">
        <f t="shared" si="12"/>
        <v>#REF!</v>
      </c>
    </row>
    <row r="456" spans="1:6" ht="76.5">
      <c r="A456" s="9">
        <f t="shared" si="13"/>
        <v>449</v>
      </c>
      <c r="B456" s="9" t="str">
        <f>[1]Arkusz1!B456&amp;"/07/13"</f>
        <v>449/07/13</v>
      </c>
      <c r="C456" s="12" t="s">
        <v>769</v>
      </c>
      <c r="D456" s="10" t="s">
        <v>768</v>
      </c>
      <c r="E456" s="25" t="e">
        <f>#REF!+'[2]finanse i zarządzanie'!AX456</f>
        <v>#REF!</v>
      </c>
      <c r="F456" s="26" t="e">
        <f t="shared" ref="F456:F519" si="14">(E456/136)*100</f>
        <v>#REF!</v>
      </c>
    </row>
    <row r="457" spans="1:6" ht="63.75">
      <c r="A457" s="9">
        <f t="shared" ref="A457:A520" si="15">A456+1</f>
        <v>450</v>
      </c>
      <c r="B457" s="9" t="str">
        <f>[1]Arkusz1!B457&amp;"/07/13"</f>
        <v>450/07/13</v>
      </c>
      <c r="C457" s="12" t="s">
        <v>767</v>
      </c>
      <c r="D457" s="10" t="s">
        <v>766</v>
      </c>
      <c r="E457" s="25" t="e">
        <f>#REF!+'[2]finanse i zarządzanie'!AX457</f>
        <v>#REF!</v>
      </c>
      <c r="F457" s="26" t="e">
        <f t="shared" si="14"/>
        <v>#REF!</v>
      </c>
    </row>
    <row r="458" spans="1:6" ht="38.25">
      <c r="A458" s="9">
        <f t="shared" si="15"/>
        <v>451</v>
      </c>
      <c r="B458" s="9" t="str">
        <f>[1]Arkusz1!B458&amp;"/07/13"</f>
        <v>451/07/13</v>
      </c>
      <c r="C458" s="12" t="s">
        <v>365</v>
      </c>
      <c r="D458" s="10" t="s">
        <v>364</v>
      </c>
      <c r="E458" s="25" t="e">
        <f>#REF!+'[2]finanse i zarządzanie'!AX458</f>
        <v>#REF!</v>
      </c>
      <c r="F458" s="26" t="e">
        <f t="shared" si="14"/>
        <v>#REF!</v>
      </c>
    </row>
    <row r="459" spans="1:6" ht="140.25">
      <c r="A459" s="9">
        <f t="shared" si="15"/>
        <v>452</v>
      </c>
      <c r="B459" s="9" t="str">
        <f>[1]Arkusz1!B459&amp;"/07/13"</f>
        <v>452/07/13</v>
      </c>
      <c r="C459" s="12" t="s">
        <v>765</v>
      </c>
      <c r="D459" s="10" t="s">
        <v>366</v>
      </c>
      <c r="E459" s="25" t="e">
        <f>#REF!+'[2]finanse i zarządzanie'!AX459</f>
        <v>#REF!</v>
      </c>
      <c r="F459" s="26" t="e">
        <f t="shared" si="14"/>
        <v>#REF!</v>
      </c>
    </row>
    <row r="460" spans="1:6" ht="63.75">
      <c r="A460" s="9">
        <f t="shared" si="15"/>
        <v>453</v>
      </c>
      <c r="B460" s="9" t="str">
        <f>[1]Arkusz1!B460&amp;"/07/13"</f>
        <v>453/07/13</v>
      </c>
      <c r="C460" s="12" t="s">
        <v>368</v>
      </c>
      <c r="D460" s="10" t="s">
        <v>367</v>
      </c>
      <c r="E460" s="25" t="e">
        <f>#REF!+'[2]finanse i zarządzanie'!AX460</f>
        <v>#REF!</v>
      </c>
      <c r="F460" s="26" t="e">
        <f t="shared" si="14"/>
        <v>#REF!</v>
      </c>
    </row>
    <row r="461" spans="1:6" ht="51">
      <c r="A461" s="9">
        <f t="shared" si="15"/>
        <v>454</v>
      </c>
      <c r="B461" s="9" t="str">
        <f>[1]Arkusz1!B461&amp;"/07/13"</f>
        <v>454/07/13</v>
      </c>
      <c r="C461" s="12" t="s">
        <v>370</v>
      </c>
      <c r="D461" s="10" t="s">
        <v>369</v>
      </c>
      <c r="E461" s="25" t="e">
        <f>#REF!+'[2]finanse i zarządzanie'!AX461</f>
        <v>#REF!</v>
      </c>
      <c r="F461" s="26" t="e">
        <f t="shared" si="14"/>
        <v>#REF!</v>
      </c>
    </row>
    <row r="462" spans="1:6" ht="76.5">
      <c r="A462" s="9">
        <f t="shared" si="15"/>
        <v>455</v>
      </c>
      <c r="B462" s="9" t="str">
        <f>[1]Arkusz1!B462&amp;"/07/13"</f>
        <v>455/07/13</v>
      </c>
      <c r="C462" s="12" t="s">
        <v>380</v>
      </c>
      <c r="D462" s="10" t="s">
        <v>717</v>
      </c>
      <c r="E462" s="25" t="e">
        <f>#REF!+'[2]finanse i zarządzanie'!AX462</f>
        <v>#REF!</v>
      </c>
      <c r="F462" s="26" t="e">
        <f t="shared" si="14"/>
        <v>#REF!</v>
      </c>
    </row>
    <row r="463" spans="1:6" ht="76.5">
      <c r="A463" s="9">
        <f t="shared" si="15"/>
        <v>456</v>
      </c>
      <c r="B463" s="9" t="str">
        <f>[1]Arkusz1!B463&amp;"/07/13"</f>
        <v>456/07/13</v>
      </c>
      <c r="C463" s="12" t="s">
        <v>4</v>
      </c>
      <c r="D463" s="10" t="s">
        <v>381</v>
      </c>
      <c r="E463" s="25" t="e">
        <f>#REF!+'[2]finanse i zarządzanie'!AX463</f>
        <v>#REF!</v>
      </c>
      <c r="F463" s="26" t="e">
        <f t="shared" si="14"/>
        <v>#REF!</v>
      </c>
    </row>
    <row r="464" spans="1:6" ht="76.5">
      <c r="A464" s="9">
        <f t="shared" si="15"/>
        <v>457</v>
      </c>
      <c r="B464" s="9" t="str">
        <f>[1]Arkusz1!B464&amp;"/07/13"</f>
        <v>457/07/13</v>
      </c>
      <c r="C464" s="12" t="s">
        <v>5</v>
      </c>
      <c r="D464" s="10" t="s">
        <v>764</v>
      </c>
      <c r="E464" s="25" t="e">
        <f>#REF!+'[2]finanse i zarządzanie'!AX464</f>
        <v>#REF!</v>
      </c>
      <c r="F464" s="26" t="e">
        <f t="shared" si="14"/>
        <v>#REF!</v>
      </c>
    </row>
    <row r="465" spans="1:6" ht="51">
      <c r="A465" s="9">
        <f t="shared" si="15"/>
        <v>458</v>
      </c>
      <c r="B465" s="9" t="str">
        <f>[1]Arkusz1!B465&amp;"/07/13"</f>
        <v>458/07/13</v>
      </c>
      <c r="C465" s="12" t="s">
        <v>382</v>
      </c>
      <c r="D465" s="10" t="s">
        <v>6</v>
      </c>
      <c r="E465" s="25" t="e">
        <f>#REF!+'[2]finanse i zarządzanie'!AX465</f>
        <v>#REF!</v>
      </c>
      <c r="F465" s="26" t="e">
        <f t="shared" si="14"/>
        <v>#REF!</v>
      </c>
    </row>
    <row r="466" spans="1:6" ht="76.5">
      <c r="A466" s="9">
        <f t="shared" si="15"/>
        <v>459</v>
      </c>
      <c r="B466" s="9" t="str">
        <f>[1]Arkusz1!B466&amp;"/07/13"</f>
        <v>459/07/13</v>
      </c>
      <c r="C466" s="12" t="s">
        <v>763</v>
      </c>
      <c r="D466" s="10" t="s">
        <v>762</v>
      </c>
      <c r="E466" s="25" t="e">
        <f>#REF!+'[2]finanse i zarządzanie'!AX466</f>
        <v>#REF!</v>
      </c>
      <c r="F466" s="26" t="e">
        <f t="shared" si="14"/>
        <v>#REF!</v>
      </c>
    </row>
    <row r="467" spans="1:6" ht="38.25">
      <c r="A467" s="9">
        <f t="shared" si="15"/>
        <v>460</v>
      </c>
      <c r="B467" s="9" t="str">
        <f>[1]Arkusz1!B467&amp;"/07/13"</f>
        <v>460/07/13</v>
      </c>
      <c r="C467" s="12" t="s">
        <v>350</v>
      </c>
      <c r="D467" s="10" t="s">
        <v>453</v>
      </c>
      <c r="E467" s="25" t="e">
        <f>#REF!+'[2]finanse i zarządzanie'!AX467</f>
        <v>#REF!</v>
      </c>
      <c r="F467" s="26" t="e">
        <f t="shared" si="14"/>
        <v>#REF!</v>
      </c>
    </row>
    <row r="468" spans="1:6" ht="63.75">
      <c r="A468" s="9">
        <f t="shared" si="15"/>
        <v>461</v>
      </c>
      <c r="B468" s="9" t="str">
        <f>[1]Arkusz1!B468&amp;"/07/13"</f>
        <v>461/07/13</v>
      </c>
      <c r="C468" s="12" t="s">
        <v>383</v>
      </c>
      <c r="D468" s="10" t="s">
        <v>761</v>
      </c>
      <c r="E468" s="25" t="e">
        <f>#REF!+'[2]finanse i zarządzanie'!AX468</f>
        <v>#REF!</v>
      </c>
      <c r="F468" s="26" t="e">
        <f t="shared" si="14"/>
        <v>#REF!</v>
      </c>
    </row>
    <row r="469" spans="1:6" ht="76.5">
      <c r="A469" s="9">
        <f t="shared" si="15"/>
        <v>462</v>
      </c>
      <c r="B469" s="9" t="str">
        <f>[1]Arkusz1!B469&amp;"/07/13"</f>
        <v>462/07/13</v>
      </c>
      <c r="C469" s="12" t="s">
        <v>760</v>
      </c>
      <c r="D469" s="10" t="s">
        <v>384</v>
      </c>
      <c r="E469" s="25" t="e">
        <f>#REF!+'[2]finanse i zarządzanie'!AX469</f>
        <v>#REF!</v>
      </c>
      <c r="F469" s="26" t="e">
        <f t="shared" si="14"/>
        <v>#REF!</v>
      </c>
    </row>
    <row r="470" spans="1:6" ht="114.75">
      <c r="A470" s="9">
        <f t="shared" si="15"/>
        <v>463</v>
      </c>
      <c r="B470" s="9" t="str">
        <f>[1]Arkusz1!B470&amp;"/07/13"</f>
        <v>463/07/13</v>
      </c>
      <c r="C470" s="12" t="s">
        <v>759</v>
      </c>
      <c r="D470" s="10" t="s">
        <v>758</v>
      </c>
      <c r="E470" s="25" t="e">
        <f>#REF!+'[2]finanse i zarządzanie'!AX470</f>
        <v>#REF!</v>
      </c>
      <c r="F470" s="26" t="e">
        <f t="shared" si="14"/>
        <v>#REF!</v>
      </c>
    </row>
    <row r="471" spans="1:6" ht="76.5">
      <c r="A471" s="9">
        <f t="shared" si="15"/>
        <v>464</v>
      </c>
      <c r="B471" s="9" t="str">
        <f>[1]Arkusz1!B471&amp;"/07/13"</f>
        <v>464/07/13</v>
      </c>
      <c r="C471" s="12" t="s">
        <v>396</v>
      </c>
      <c r="D471" s="10" t="s">
        <v>395</v>
      </c>
      <c r="E471" s="25" t="e">
        <f>#REF!+'[2]finanse i zarządzanie'!AX471</f>
        <v>#REF!</v>
      </c>
      <c r="F471" s="26" t="e">
        <f t="shared" si="14"/>
        <v>#REF!</v>
      </c>
    </row>
    <row r="472" spans="1:6" ht="38.25">
      <c r="A472" s="9">
        <f t="shared" si="15"/>
        <v>465</v>
      </c>
      <c r="B472" s="9" t="str">
        <f>[1]Arkusz1!B472&amp;"/07/13"</f>
        <v>465/07/13</v>
      </c>
      <c r="C472" s="12" t="s">
        <v>398</v>
      </c>
      <c r="D472" s="10" t="s">
        <v>397</v>
      </c>
      <c r="E472" s="25" t="e">
        <f>#REF!+'[2]finanse i zarządzanie'!AX472</f>
        <v>#REF!</v>
      </c>
      <c r="F472" s="26" t="e">
        <f t="shared" si="14"/>
        <v>#REF!</v>
      </c>
    </row>
    <row r="473" spans="1:6" ht="38.25">
      <c r="A473" s="9">
        <f t="shared" si="15"/>
        <v>466</v>
      </c>
      <c r="B473" s="9" t="str">
        <f>[1]Arkusz1!B473&amp;"/07/13"</f>
        <v>466/07/13</v>
      </c>
      <c r="C473" s="12" t="s">
        <v>21</v>
      </c>
      <c r="D473" s="10" t="s">
        <v>20</v>
      </c>
      <c r="E473" s="25" t="e">
        <f>#REF!+'[2]finanse i zarządzanie'!AX473</f>
        <v>#REF!</v>
      </c>
      <c r="F473" s="26" t="e">
        <f t="shared" si="14"/>
        <v>#REF!</v>
      </c>
    </row>
    <row r="474" spans="1:6" ht="76.5">
      <c r="A474" s="9">
        <f t="shared" si="15"/>
        <v>467</v>
      </c>
      <c r="B474" s="9" t="str">
        <f>[1]Arkusz1!B474&amp;"/07/13"</f>
        <v>467/07/13</v>
      </c>
      <c r="C474" s="12" t="s">
        <v>23</v>
      </c>
      <c r="D474" s="10" t="s">
        <v>22</v>
      </c>
      <c r="E474" s="25" t="e">
        <f>#REF!+'[2]finanse i zarządzanie'!AX474</f>
        <v>#REF!</v>
      </c>
      <c r="F474" s="26" t="e">
        <f t="shared" si="14"/>
        <v>#REF!</v>
      </c>
    </row>
    <row r="475" spans="1:6" ht="76.5">
      <c r="A475" s="9">
        <f t="shared" si="15"/>
        <v>468</v>
      </c>
      <c r="B475" s="9" t="str">
        <f>[1]Arkusz1!B475&amp;"/07/13"</f>
        <v>468/07/13</v>
      </c>
      <c r="C475" s="12" t="s">
        <v>757</v>
      </c>
      <c r="D475" s="10" t="s">
        <v>756</v>
      </c>
      <c r="E475" s="25" t="e">
        <f>#REF!+'[2]finanse i zarządzanie'!AX475</f>
        <v>#REF!</v>
      </c>
      <c r="F475" s="26" t="e">
        <f t="shared" si="14"/>
        <v>#REF!</v>
      </c>
    </row>
    <row r="476" spans="1:6" ht="63.75">
      <c r="A476" s="9">
        <f t="shared" si="15"/>
        <v>469</v>
      </c>
      <c r="B476" s="9" t="str">
        <f>[1]Arkusz1!B476&amp;"/07/13"</f>
        <v>469/07/13</v>
      </c>
      <c r="C476" s="12" t="s">
        <v>755</v>
      </c>
      <c r="D476" s="10" t="s">
        <v>24</v>
      </c>
      <c r="E476" s="25" t="e">
        <f>#REF!+'[2]finanse i zarządzanie'!AX476</f>
        <v>#REF!</v>
      </c>
      <c r="F476" s="26" t="e">
        <f t="shared" si="14"/>
        <v>#REF!</v>
      </c>
    </row>
    <row r="477" spans="1:6" ht="102">
      <c r="A477" s="9">
        <f t="shared" si="15"/>
        <v>470</v>
      </c>
      <c r="B477" s="9" t="str">
        <f>[1]Arkusz1!B477&amp;"/07/13"</f>
        <v>470/07/13</v>
      </c>
      <c r="C477" s="12" t="s">
        <v>25</v>
      </c>
      <c r="D477" s="10" t="s">
        <v>754</v>
      </c>
      <c r="E477" s="25" t="e">
        <f>#REF!+'[2]finanse i zarządzanie'!AX477</f>
        <v>#REF!</v>
      </c>
      <c r="F477" s="26" t="e">
        <f t="shared" si="14"/>
        <v>#REF!</v>
      </c>
    </row>
    <row r="478" spans="1:6" ht="140.25">
      <c r="A478" s="9">
        <f t="shared" si="15"/>
        <v>471</v>
      </c>
      <c r="B478" s="9" t="str">
        <f>[1]Arkusz1!B478&amp;"/07/13"</f>
        <v>471/07/13</v>
      </c>
      <c r="C478" s="12" t="s">
        <v>753</v>
      </c>
      <c r="D478" s="10" t="s">
        <v>744</v>
      </c>
      <c r="E478" s="25" t="e">
        <f>#REF!+'[2]finanse i zarządzanie'!AX478</f>
        <v>#REF!</v>
      </c>
      <c r="F478" s="26" t="e">
        <f t="shared" si="14"/>
        <v>#REF!</v>
      </c>
    </row>
    <row r="479" spans="1:6" ht="76.5">
      <c r="A479" s="9">
        <f t="shared" si="15"/>
        <v>472</v>
      </c>
      <c r="B479" s="9" t="str">
        <f>[1]Arkusz1!B479&amp;"/07/13"</f>
        <v>472/07/13</v>
      </c>
      <c r="C479" s="12" t="s">
        <v>29</v>
      </c>
      <c r="D479" s="10" t="s">
        <v>28</v>
      </c>
      <c r="E479" s="25" t="e">
        <f>#REF!+'[2]finanse i zarządzanie'!AX479</f>
        <v>#REF!</v>
      </c>
      <c r="F479" s="26" t="e">
        <f t="shared" si="14"/>
        <v>#REF!</v>
      </c>
    </row>
    <row r="480" spans="1:6" ht="76.5">
      <c r="A480" s="9">
        <f t="shared" si="15"/>
        <v>473</v>
      </c>
      <c r="B480" s="9" t="str">
        <f>[1]Arkusz1!B480&amp;"/07/13"</f>
        <v>473/07/13</v>
      </c>
      <c r="C480" s="12" t="s">
        <v>31</v>
      </c>
      <c r="D480" s="10" t="s">
        <v>30</v>
      </c>
      <c r="E480" s="25" t="e">
        <f>#REF!+'[2]finanse i zarządzanie'!AX480</f>
        <v>#REF!</v>
      </c>
      <c r="F480" s="26" t="e">
        <f t="shared" si="14"/>
        <v>#REF!</v>
      </c>
    </row>
    <row r="481" spans="1:6" ht="38.25">
      <c r="A481" s="9">
        <f t="shared" si="15"/>
        <v>474</v>
      </c>
      <c r="B481" s="9" t="str">
        <f>[1]Arkusz1!B481&amp;"/07/13"</f>
        <v>474/07/13</v>
      </c>
      <c r="C481" s="1" t="s">
        <v>33</v>
      </c>
      <c r="D481" s="10" t="s">
        <v>752</v>
      </c>
      <c r="E481" s="25" t="e">
        <f>#REF!+'[2]finanse i zarządzanie'!AX481</f>
        <v>#REF!</v>
      </c>
      <c r="F481" s="26" t="e">
        <f t="shared" si="14"/>
        <v>#REF!</v>
      </c>
    </row>
    <row r="482" spans="1:6" ht="89.25">
      <c r="A482" s="9">
        <f t="shared" si="15"/>
        <v>475</v>
      </c>
      <c r="B482" s="9" t="str">
        <f>[1]Arkusz1!B482&amp;"/07/13"</f>
        <v>475/07/13</v>
      </c>
      <c r="C482" s="12" t="s">
        <v>35</v>
      </c>
      <c r="D482" s="10" t="s">
        <v>751</v>
      </c>
      <c r="E482" s="25" t="e">
        <f>#REF!+'[2]finanse i zarządzanie'!AX482</f>
        <v>#REF!</v>
      </c>
      <c r="F482" s="26" t="e">
        <f t="shared" si="14"/>
        <v>#REF!</v>
      </c>
    </row>
    <row r="483" spans="1:6" ht="76.5">
      <c r="A483" s="9">
        <f t="shared" si="15"/>
        <v>476</v>
      </c>
      <c r="B483" s="9" t="str">
        <f>[1]Arkusz1!B483&amp;"/07/13"</f>
        <v>476/07/13</v>
      </c>
      <c r="C483" s="12" t="s">
        <v>36</v>
      </c>
      <c r="D483" s="10" t="s">
        <v>750</v>
      </c>
      <c r="E483" s="25" t="e">
        <f>#REF!+'[2]finanse i zarządzanie'!AX483</f>
        <v>#REF!</v>
      </c>
      <c r="F483" s="26" t="e">
        <f t="shared" si="14"/>
        <v>#REF!</v>
      </c>
    </row>
    <row r="484" spans="1:6" ht="63.75">
      <c r="A484" s="9">
        <f t="shared" si="15"/>
        <v>477</v>
      </c>
      <c r="B484" s="9" t="str">
        <f>[1]Arkusz1!B484&amp;"/07/13"</f>
        <v>477/07/13</v>
      </c>
      <c r="C484" s="12" t="s">
        <v>37</v>
      </c>
      <c r="D484" s="10" t="s">
        <v>750</v>
      </c>
      <c r="E484" s="25" t="e">
        <f>#REF!+'[2]finanse i zarządzanie'!AX484</f>
        <v>#REF!</v>
      </c>
      <c r="F484" s="26" t="e">
        <f t="shared" si="14"/>
        <v>#REF!</v>
      </c>
    </row>
    <row r="485" spans="1:6" ht="63.75">
      <c r="A485" s="9">
        <f t="shared" si="15"/>
        <v>478</v>
      </c>
      <c r="B485" s="9" t="str">
        <f>[1]Arkusz1!B485&amp;"/07/13"</f>
        <v>478/07/13</v>
      </c>
      <c r="C485" s="12" t="s">
        <v>39</v>
      </c>
      <c r="D485" s="10" t="s">
        <v>38</v>
      </c>
      <c r="E485" s="25" t="e">
        <f>#REF!+'[2]finanse i zarządzanie'!AX485</f>
        <v>#REF!</v>
      </c>
      <c r="F485" s="26" t="e">
        <f t="shared" si="14"/>
        <v>#REF!</v>
      </c>
    </row>
    <row r="486" spans="1:6" ht="51">
      <c r="A486" s="9">
        <f t="shared" si="15"/>
        <v>479</v>
      </c>
      <c r="B486" s="9" t="str">
        <f>[1]Arkusz1!B486&amp;"/07/13"</f>
        <v>479/07/13</v>
      </c>
      <c r="C486" s="12" t="s">
        <v>749</v>
      </c>
      <c r="D486" s="10" t="s">
        <v>40</v>
      </c>
      <c r="E486" s="25" t="e">
        <f>#REF!+'[2]finanse i zarządzanie'!AX486</f>
        <v>#REF!</v>
      </c>
      <c r="F486" s="26" t="e">
        <f t="shared" si="14"/>
        <v>#REF!</v>
      </c>
    </row>
    <row r="487" spans="1:6" ht="38.25">
      <c r="A487" s="16">
        <f t="shared" si="15"/>
        <v>480</v>
      </c>
      <c r="B487" s="16" t="str">
        <f>[1]Arkusz1!B487&amp;"/07/13"</f>
        <v>480/07/13</v>
      </c>
      <c r="C487" s="17" t="s">
        <v>41</v>
      </c>
      <c r="D487" s="18" t="s">
        <v>206</v>
      </c>
      <c r="E487" s="23" t="e">
        <f>#REF!+'[2]finanse i zarządzanie'!AX487</f>
        <v>#REF!</v>
      </c>
      <c r="F487" s="24" t="e">
        <f t="shared" si="14"/>
        <v>#REF!</v>
      </c>
    </row>
    <row r="488" spans="1:6" ht="51">
      <c r="A488" s="9">
        <f t="shared" si="15"/>
        <v>481</v>
      </c>
      <c r="B488" s="9" t="str">
        <f>[1]Arkusz1!B488&amp;"/07/13"</f>
        <v>481/07/13</v>
      </c>
      <c r="C488" s="12" t="s">
        <v>43</v>
      </c>
      <c r="D488" s="10" t="s">
        <v>42</v>
      </c>
      <c r="E488" s="25" t="e">
        <f>#REF!+'[2]finanse i zarządzanie'!AX488</f>
        <v>#REF!</v>
      </c>
      <c r="F488" s="26" t="e">
        <f t="shared" si="14"/>
        <v>#REF!</v>
      </c>
    </row>
    <row r="489" spans="1:6" ht="76.5">
      <c r="A489" s="9">
        <f t="shared" si="15"/>
        <v>482</v>
      </c>
      <c r="B489" s="9" t="str">
        <f>[1]Arkusz1!B489&amp;"/07/13"</f>
        <v>482/07/13</v>
      </c>
      <c r="C489" s="12" t="s">
        <v>748</v>
      </c>
      <c r="D489" s="10" t="s">
        <v>44</v>
      </c>
      <c r="E489" s="25" t="e">
        <f>#REF!+'[2]finanse i zarządzanie'!AX489</f>
        <v>#REF!</v>
      </c>
      <c r="F489" s="26" t="e">
        <f t="shared" si="14"/>
        <v>#REF!</v>
      </c>
    </row>
    <row r="490" spans="1:6" ht="76.5">
      <c r="A490" s="9">
        <f t="shared" si="15"/>
        <v>483</v>
      </c>
      <c r="B490" s="9" t="str">
        <f>[1]Arkusz1!B490&amp;"/07/13"</f>
        <v>483/07/13</v>
      </c>
      <c r="C490" s="12" t="s">
        <v>45</v>
      </c>
      <c r="D490" s="10" t="s">
        <v>747</v>
      </c>
      <c r="E490" s="25" t="e">
        <f>#REF!+'[2]finanse i zarządzanie'!AX490</f>
        <v>#REF!</v>
      </c>
      <c r="F490" s="26" t="e">
        <f t="shared" si="14"/>
        <v>#REF!</v>
      </c>
    </row>
    <row r="491" spans="1:6" ht="76.5">
      <c r="A491" s="9">
        <f t="shared" si="15"/>
        <v>484</v>
      </c>
      <c r="B491" s="9" t="str">
        <f>[1]Arkusz1!B491&amp;"/07/13"</f>
        <v>484/07/13</v>
      </c>
      <c r="C491" s="12" t="s">
        <v>47</v>
      </c>
      <c r="D491" s="10" t="s">
        <v>46</v>
      </c>
      <c r="E491" s="25" t="e">
        <f>#REF!+'[2]finanse i zarządzanie'!AX491</f>
        <v>#REF!</v>
      </c>
      <c r="F491" s="26" t="e">
        <f t="shared" si="14"/>
        <v>#REF!</v>
      </c>
    </row>
    <row r="492" spans="1:6" ht="38.25">
      <c r="A492" s="9">
        <f t="shared" si="15"/>
        <v>485</v>
      </c>
      <c r="B492" s="9" t="str">
        <f>[1]Arkusz1!B492&amp;"/07/13"</f>
        <v>485/07/13</v>
      </c>
      <c r="C492" s="12" t="s">
        <v>48</v>
      </c>
      <c r="D492" s="10" t="s">
        <v>746</v>
      </c>
      <c r="E492" s="25" t="e">
        <f>#REF!+'[2]finanse i zarządzanie'!AX492</f>
        <v>#REF!</v>
      </c>
      <c r="F492" s="26" t="e">
        <f t="shared" si="14"/>
        <v>#REF!</v>
      </c>
    </row>
    <row r="493" spans="1:6" ht="38.25">
      <c r="A493" s="9">
        <f t="shared" si="15"/>
        <v>486</v>
      </c>
      <c r="B493" s="9" t="str">
        <f>[1]Arkusz1!B493&amp;"/07/13"</f>
        <v>486/07/13</v>
      </c>
      <c r="C493" s="12" t="s">
        <v>50</v>
      </c>
      <c r="D493" s="10" t="s">
        <v>49</v>
      </c>
      <c r="E493" s="25" t="e">
        <f>#REF!+'[2]finanse i zarządzanie'!AX493</f>
        <v>#REF!</v>
      </c>
      <c r="F493" s="26" t="e">
        <f t="shared" si="14"/>
        <v>#REF!</v>
      </c>
    </row>
    <row r="494" spans="1:6" ht="127.5">
      <c r="A494" s="9">
        <f t="shared" si="15"/>
        <v>487</v>
      </c>
      <c r="B494" s="9" t="str">
        <f>[1]Arkusz1!B494&amp;"/07/13"</f>
        <v>487/07/13</v>
      </c>
      <c r="C494" s="12" t="s">
        <v>51</v>
      </c>
      <c r="D494" s="10" t="s">
        <v>745</v>
      </c>
      <c r="E494" s="25" t="e">
        <f>#REF!+'[2]finanse i zarządzanie'!AX494</f>
        <v>#REF!</v>
      </c>
      <c r="F494" s="26" t="e">
        <f t="shared" si="14"/>
        <v>#REF!</v>
      </c>
    </row>
    <row r="495" spans="1:6" ht="76.5">
      <c r="A495" s="9">
        <f t="shared" si="15"/>
        <v>488</v>
      </c>
      <c r="B495" s="9" t="str">
        <f>[1]Arkusz1!B495&amp;"/07/13"</f>
        <v>488/07/13</v>
      </c>
      <c r="C495" s="12" t="s">
        <v>52</v>
      </c>
      <c r="D495" s="10" t="s">
        <v>744</v>
      </c>
      <c r="E495" s="25" t="e">
        <f>#REF!+'[2]finanse i zarządzanie'!AX495</f>
        <v>#REF!</v>
      </c>
      <c r="F495" s="26" t="e">
        <f t="shared" si="14"/>
        <v>#REF!</v>
      </c>
    </row>
    <row r="496" spans="1:6" ht="38.25">
      <c r="A496" s="9">
        <f t="shared" si="15"/>
        <v>489</v>
      </c>
      <c r="B496" s="9" t="str">
        <f>[1]Arkusz1!B496&amp;"/07/13"</f>
        <v>489/07/13</v>
      </c>
      <c r="C496" s="12" t="s">
        <v>53</v>
      </c>
      <c r="D496" s="10" t="s">
        <v>743</v>
      </c>
      <c r="E496" s="25" t="e">
        <f>#REF!+'[2]finanse i zarządzanie'!AX496</f>
        <v>#REF!</v>
      </c>
      <c r="F496" s="26" t="e">
        <f t="shared" si="14"/>
        <v>#REF!</v>
      </c>
    </row>
    <row r="497" spans="1:6" ht="76.5">
      <c r="A497" s="9">
        <f t="shared" si="15"/>
        <v>490</v>
      </c>
      <c r="B497" s="9" t="str">
        <f>[1]Arkusz1!B497&amp;"/07/13"</f>
        <v>490/07/13</v>
      </c>
      <c r="C497" s="1" t="s">
        <v>742</v>
      </c>
      <c r="D497" s="10" t="s">
        <v>54</v>
      </c>
      <c r="E497" s="25" t="e">
        <f>#REF!+'[2]finanse i zarządzanie'!AX497</f>
        <v>#REF!</v>
      </c>
      <c r="F497" s="26" t="e">
        <f t="shared" si="14"/>
        <v>#REF!</v>
      </c>
    </row>
    <row r="498" spans="1:6" ht="114.75">
      <c r="A498" s="9">
        <f t="shared" si="15"/>
        <v>491</v>
      </c>
      <c r="B498" s="9" t="str">
        <f>[1]Arkusz1!B498&amp;"/07/13"</f>
        <v>491/07/13</v>
      </c>
      <c r="C498" s="12" t="s">
        <v>56</v>
      </c>
      <c r="D498" s="10" t="s">
        <v>55</v>
      </c>
      <c r="E498" s="25" t="e">
        <f>#REF!+'[2]finanse i zarządzanie'!AX498</f>
        <v>#REF!</v>
      </c>
      <c r="F498" s="26" t="e">
        <f t="shared" si="14"/>
        <v>#REF!</v>
      </c>
    </row>
    <row r="499" spans="1:6" ht="102">
      <c r="A499" s="9">
        <f t="shared" si="15"/>
        <v>492</v>
      </c>
      <c r="B499" s="9" t="str">
        <f>[1]Arkusz1!B499&amp;"/07/13"</f>
        <v>492/07/13</v>
      </c>
      <c r="C499" s="12" t="s">
        <v>58</v>
      </c>
      <c r="D499" s="10" t="s">
        <v>57</v>
      </c>
      <c r="E499" s="25" t="e">
        <f>#REF!+'[2]finanse i zarządzanie'!AX499</f>
        <v>#REF!</v>
      </c>
      <c r="F499" s="26" t="e">
        <f t="shared" si="14"/>
        <v>#REF!</v>
      </c>
    </row>
    <row r="500" spans="1:6" ht="76.5">
      <c r="A500" s="9">
        <f t="shared" si="15"/>
        <v>493</v>
      </c>
      <c r="B500" s="9" t="str">
        <f>[1]Arkusz1!B500&amp;"/07/13"</f>
        <v>493/07/13</v>
      </c>
      <c r="C500" s="12" t="s">
        <v>59</v>
      </c>
      <c r="D500" s="10" t="s">
        <v>741</v>
      </c>
      <c r="E500" s="25" t="e">
        <f>#REF!+'[2]finanse i zarządzanie'!AX500</f>
        <v>#REF!</v>
      </c>
      <c r="F500" s="26" t="e">
        <f t="shared" si="14"/>
        <v>#REF!</v>
      </c>
    </row>
    <row r="501" spans="1:6" ht="76.5">
      <c r="A501" s="9">
        <f t="shared" si="15"/>
        <v>494</v>
      </c>
      <c r="B501" s="9" t="str">
        <f>[1]Arkusz1!B501&amp;"/07/13"</f>
        <v>494/07/13</v>
      </c>
      <c r="C501" s="12" t="s">
        <v>61</v>
      </c>
      <c r="D501" s="10" t="s">
        <v>60</v>
      </c>
      <c r="E501" s="25" t="e">
        <f>#REF!+'[2]finanse i zarządzanie'!AX501</f>
        <v>#REF!</v>
      </c>
      <c r="F501" s="26" t="e">
        <f t="shared" si="14"/>
        <v>#REF!</v>
      </c>
    </row>
    <row r="502" spans="1:6" ht="89.25">
      <c r="A502" s="9">
        <f t="shared" si="15"/>
        <v>495</v>
      </c>
      <c r="B502" s="9" t="str">
        <f>[1]Arkusz1!B502&amp;"/07/13"</f>
        <v>495/07/13</v>
      </c>
      <c r="C502" s="12" t="s">
        <v>63</v>
      </c>
      <c r="D502" s="10" t="s">
        <v>62</v>
      </c>
      <c r="E502" s="25" t="e">
        <f>#REF!+'[2]finanse i zarządzanie'!AX502</f>
        <v>#REF!</v>
      </c>
      <c r="F502" s="26" t="e">
        <f t="shared" si="14"/>
        <v>#REF!</v>
      </c>
    </row>
    <row r="503" spans="1:6" ht="76.5">
      <c r="A503" s="9">
        <f t="shared" si="15"/>
        <v>496</v>
      </c>
      <c r="B503" s="9" t="str">
        <f>[1]Arkusz1!B503&amp;"/07/13"</f>
        <v>496/07/13</v>
      </c>
      <c r="C503" s="12" t="s">
        <v>65</v>
      </c>
      <c r="D503" s="10" t="s">
        <v>64</v>
      </c>
      <c r="E503" s="25" t="e">
        <f>#REF!+'[2]finanse i zarządzanie'!AX503</f>
        <v>#REF!</v>
      </c>
      <c r="F503" s="26" t="e">
        <f t="shared" si="14"/>
        <v>#REF!</v>
      </c>
    </row>
    <row r="504" spans="1:6" ht="89.25">
      <c r="A504" s="9">
        <f t="shared" si="15"/>
        <v>497</v>
      </c>
      <c r="B504" s="9" t="str">
        <f>[1]Arkusz1!B504&amp;"/07/13"</f>
        <v>497/07/13</v>
      </c>
      <c r="C504" s="12" t="s">
        <v>66</v>
      </c>
      <c r="D504" s="13" t="s">
        <v>18</v>
      </c>
      <c r="E504" s="25" t="e">
        <f>#REF!+'[2]finanse i zarządzanie'!AX504</f>
        <v>#REF!</v>
      </c>
      <c r="F504" s="26" t="e">
        <f t="shared" si="14"/>
        <v>#REF!</v>
      </c>
    </row>
    <row r="505" spans="1:6" ht="76.5">
      <c r="A505" s="9">
        <f t="shared" si="15"/>
        <v>498</v>
      </c>
      <c r="B505" s="9" t="str">
        <f>[1]Arkusz1!B505&amp;"/07/13"</f>
        <v>498/07/13</v>
      </c>
      <c r="C505" s="12" t="s">
        <v>68</v>
      </c>
      <c r="D505" s="10" t="s">
        <v>67</v>
      </c>
      <c r="E505" s="25" t="e">
        <f>#REF!+'[2]finanse i zarządzanie'!AX505</f>
        <v>#REF!</v>
      </c>
      <c r="F505" s="26" t="e">
        <f t="shared" si="14"/>
        <v>#REF!</v>
      </c>
    </row>
    <row r="506" spans="1:6" ht="63.75">
      <c r="A506" s="9">
        <f t="shared" si="15"/>
        <v>499</v>
      </c>
      <c r="B506" s="9" t="str">
        <f>[1]Arkusz1!B506&amp;"/07/13"</f>
        <v>499/07/13</v>
      </c>
      <c r="C506" s="12" t="s">
        <v>740</v>
      </c>
      <c r="D506" s="10" t="s">
        <v>739</v>
      </c>
      <c r="E506" s="25" t="e">
        <f>#REF!+'[2]finanse i zarządzanie'!AX506</f>
        <v>#REF!</v>
      </c>
      <c r="F506" s="26" t="e">
        <f t="shared" si="14"/>
        <v>#REF!</v>
      </c>
    </row>
    <row r="507" spans="1:6" ht="102">
      <c r="A507" s="9">
        <f t="shared" si="15"/>
        <v>500</v>
      </c>
      <c r="B507" s="9" t="str">
        <f>[1]Arkusz1!B507&amp;"/07/13"</f>
        <v>500/07/13</v>
      </c>
      <c r="C507" s="12" t="s">
        <v>70</v>
      </c>
      <c r="D507" s="10" t="s">
        <v>738</v>
      </c>
      <c r="E507" s="25" t="e">
        <f>#REF!+'[2]finanse i zarządzanie'!AX507</f>
        <v>#REF!</v>
      </c>
      <c r="F507" s="26" t="e">
        <f t="shared" si="14"/>
        <v>#REF!</v>
      </c>
    </row>
    <row r="508" spans="1:6" ht="63.75">
      <c r="A508" s="9">
        <f t="shared" si="15"/>
        <v>501</v>
      </c>
      <c r="B508" s="9" t="str">
        <f>[1]Arkusz1!B508&amp;"/07/13"</f>
        <v>501/07/13</v>
      </c>
      <c r="C508" s="12" t="s">
        <v>72</v>
      </c>
      <c r="D508" s="10" t="s">
        <v>71</v>
      </c>
      <c r="E508" s="25" t="e">
        <f>#REF!+'[2]finanse i zarządzanie'!AX508</f>
        <v>#REF!</v>
      </c>
      <c r="F508" s="26" t="e">
        <f t="shared" si="14"/>
        <v>#REF!</v>
      </c>
    </row>
    <row r="509" spans="1:6" ht="51">
      <c r="A509" s="9">
        <f t="shared" si="15"/>
        <v>502</v>
      </c>
      <c r="B509" s="9" t="str">
        <f>[1]Arkusz1!B509&amp;"/07/13"</f>
        <v>502/07/13</v>
      </c>
      <c r="C509" s="12" t="s">
        <v>74</v>
      </c>
      <c r="D509" s="10" t="s">
        <v>73</v>
      </c>
      <c r="E509" s="25" t="e">
        <f>#REF!+'[2]finanse i zarządzanie'!AX509</f>
        <v>#REF!</v>
      </c>
      <c r="F509" s="26" t="e">
        <f t="shared" si="14"/>
        <v>#REF!</v>
      </c>
    </row>
    <row r="510" spans="1:6" ht="51">
      <c r="A510" s="9">
        <f t="shared" si="15"/>
        <v>503</v>
      </c>
      <c r="B510" s="9" t="str">
        <f>[1]Arkusz1!B510&amp;"/07/13"</f>
        <v>503/07/13</v>
      </c>
      <c r="C510" s="12" t="s">
        <v>76</v>
      </c>
      <c r="D510" s="10" t="s">
        <v>75</v>
      </c>
      <c r="E510" s="25" t="e">
        <f>#REF!+'[2]finanse i zarządzanie'!AX510</f>
        <v>#REF!</v>
      </c>
      <c r="F510" s="26" t="e">
        <f t="shared" si="14"/>
        <v>#REF!</v>
      </c>
    </row>
    <row r="511" spans="1:6" ht="89.25">
      <c r="A511" s="9">
        <f t="shared" si="15"/>
        <v>504</v>
      </c>
      <c r="B511" s="9" t="str">
        <f>[1]Arkusz1!B511&amp;"/07/13"</f>
        <v>504/07/13</v>
      </c>
      <c r="C511" s="12" t="s">
        <v>77</v>
      </c>
      <c r="D511" s="10" t="s">
        <v>737</v>
      </c>
      <c r="E511" s="25" t="e">
        <f>#REF!+'[2]finanse i zarządzanie'!AX511</f>
        <v>#REF!</v>
      </c>
      <c r="F511" s="26" t="e">
        <f t="shared" si="14"/>
        <v>#REF!</v>
      </c>
    </row>
    <row r="512" spans="1:6" ht="25.5">
      <c r="A512" s="9">
        <f t="shared" si="15"/>
        <v>505</v>
      </c>
      <c r="B512" s="9" t="str">
        <f>[1]Arkusz1!B512&amp;"/07/13"</f>
        <v>505/07/13</v>
      </c>
      <c r="C512" s="12" t="s">
        <v>79</v>
      </c>
      <c r="D512" s="10" t="s">
        <v>78</v>
      </c>
      <c r="E512" s="25" t="e">
        <f>#REF!+'[2]finanse i zarządzanie'!AX512</f>
        <v>#REF!</v>
      </c>
      <c r="F512" s="26" t="e">
        <f t="shared" si="14"/>
        <v>#REF!</v>
      </c>
    </row>
    <row r="513" spans="1:6" ht="89.25">
      <c r="A513" s="9">
        <f t="shared" si="15"/>
        <v>506</v>
      </c>
      <c r="B513" s="9" t="str">
        <f>[1]Arkusz1!B513&amp;"/07/13"</f>
        <v>506/07/13</v>
      </c>
      <c r="C513" s="12" t="s">
        <v>81</v>
      </c>
      <c r="D513" s="10" t="s">
        <v>80</v>
      </c>
      <c r="E513" s="25" t="e">
        <f>#REF!+'[2]finanse i zarządzanie'!AX513</f>
        <v>#REF!</v>
      </c>
      <c r="F513" s="26" t="e">
        <f t="shared" si="14"/>
        <v>#REF!</v>
      </c>
    </row>
    <row r="514" spans="1:6" ht="63.75">
      <c r="A514" s="9">
        <f t="shared" si="15"/>
        <v>507</v>
      </c>
      <c r="B514" s="9" t="str">
        <f>[1]Arkusz1!B514&amp;"/07/13"</f>
        <v>507/07/13</v>
      </c>
      <c r="C514" s="12" t="s">
        <v>83</v>
      </c>
      <c r="D514" s="10" t="s">
        <v>82</v>
      </c>
      <c r="E514" s="25" t="e">
        <f>#REF!+'[2]finanse i zarządzanie'!AX514</f>
        <v>#REF!</v>
      </c>
      <c r="F514" s="26" t="e">
        <f t="shared" si="14"/>
        <v>#REF!</v>
      </c>
    </row>
    <row r="515" spans="1:6" ht="89.25">
      <c r="A515" s="9">
        <f t="shared" si="15"/>
        <v>508</v>
      </c>
      <c r="B515" s="9" t="str">
        <f>[1]Arkusz1!B515&amp;"/07/13"</f>
        <v>508/07/13</v>
      </c>
      <c r="C515" s="12" t="s">
        <v>85</v>
      </c>
      <c r="D515" s="10" t="s">
        <v>84</v>
      </c>
      <c r="E515" s="25" t="e">
        <f>#REF!+'[2]finanse i zarządzanie'!AX515</f>
        <v>#REF!</v>
      </c>
      <c r="F515" s="26" t="e">
        <f t="shared" si="14"/>
        <v>#REF!</v>
      </c>
    </row>
    <row r="516" spans="1:6" ht="51">
      <c r="A516" s="9">
        <f t="shared" si="15"/>
        <v>509</v>
      </c>
      <c r="B516" s="9" t="str">
        <f>[1]Arkusz1!B516&amp;"/07/13"</f>
        <v>509/07/13</v>
      </c>
      <c r="C516" s="12" t="s">
        <v>86</v>
      </c>
      <c r="D516" s="10" t="s">
        <v>736</v>
      </c>
      <c r="E516" s="25" t="e">
        <f>#REF!+'[2]finanse i zarządzanie'!AX516</f>
        <v>#REF!</v>
      </c>
      <c r="F516" s="26" t="e">
        <f t="shared" si="14"/>
        <v>#REF!</v>
      </c>
    </row>
    <row r="517" spans="1:6" ht="25.5">
      <c r="A517" s="9">
        <f t="shared" si="15"/>
        <v>510</v>
      </c>
      <c r="B517" s="9" t="str">
        <f>[1]Arkusz1!B517&amp;"/07/13"</f>
        <v>510/07/13</v>
      </c>
      <c r="C517" s="12" t="s">
        <v>88</v>
      </c>
      <c r="D517" s="10" t="s">
        <v>87</v>
      </c>
      <c r="E517" s="25" t="e">
        <f>#REF!+'[2]finanse i zarządzanie'!AX517</f>
        <v>#REF!</v>
      </c>
      <c r="F517" s="26" t="e">
        <f t="shared" si="14"/>
        <v>#REF!</v>
      </c>
    </row>
    <row r="518" spans="1:6" ht="89.25">
      <c r="A518" s="9">
        <f t="shared" si="15"/>
        <v>511</v>
      </c>
      <c r="B518" s="9" t="str">
        <f>[1]Arkusz1!B518&amp;"/07/13"</f>
        <v>511/07/13</v>
      </c>
      <c r="C518" s="1" t="s">
        <v>735</v>
      </c>
      <c r="D518" s="10" t="s">
        <v>89</v>
      </c>
      <c r="E518" s="25" t="e">
        <f>#REF!+'[2]finanse i zarządzanie'!AX518</f>
        <v>#REF!</v>
      </c>
      <c r="F518" s="26" t="e">
        <f t="shared" si="14"/>
        <v>#REF!</v>
      </c>
    </row>
    <row r="519" spans="1:6" ht="76.5">
      <c r="A519" s="9">
        <f t="shared" si="15"/>
        <v>512</v>
      </c>
      <c r="B519" s="9" t="str">
        <f>[1]Arkusz1!B519&amp;"/07/13"</f>
        <v>512/07/13</v>
      </c>
      <c r="C519" s="12" t="s">
        <v>91</v>
      </c>
      <c r="D519" s="10" t="s">
        <v>90</v>
      </c>
      <c r="E519" s="25" t="e">
        <f>#REF!+'[2]finanse i zarządzanie'!AX519</f>
        <v>#REF!</v>
      </c>
      <c r="F519" s="26" t="e">
        <f t="shared" si="14"/>
        <v>#REF!</v>
      </c>
    </row>
    <row r="520" spans="1:6" ht="38.25">
      <c r="A520" s="9">
        <f t="shared" si="15"/>
        <v>513</v>
      </c>
      <c r="B520" s="9" t="str">
        <f>[1]Arkusz1!B520&amp;"/07/13"</f>
        <v>513/07/13</v>
      </c>
      <c r="C520" s="12" t="s">
        <v>92</v>
      </c>
      <c r="D520" s="10" t="s">
        <v>718</v>
      </c>
      <c r="E520" s="25" t="e">
        <f>#REF!+'[2]finanse i zarządzanie'!AX520</f>
        <v>#REF!</v>
      </c>
      <c r="F520" s="26" t="e">
        <f t="shared" ref="F520:F583" si="16">(E520/136)*100</f>
        <v>#REF!</v>
      </c>
    </row>
    <row r="521" spans="1:6" ht="76.5">
      <c r="A521" s="9">
        <f t="shared" ref="A521:A584" si="17">A520+1</f>
        <v>514</v>
      </c>
      <c r="B521" s="9" t="str">
        <f>[1]Arkusz1!B521&amp;"/07/13"</f>
        <v>514/07/13</v>
      </c>
      <c r="C521" s="12" t="s">
        <v>94</v>
      </c>
      <c r="D521" s="10" t="s">
        <v>93</v>
      </c>
      <c r="E521" s="25" t="e">
        <f>#REF!+'[2]finanse i zarządzanie'!AX521</f>
        <v>#REF!</v>
      </c>
      <c r="F521" s="26" t="e">
        <f t="shared" si="16"/>
        <v>#REF!</v>
      </c>
    </row>
    <row r="522" spans="1:6" ht="127.5">
      <c r="A522" s="9">
        <f t="shared" si="17"/>
        <v>515</v>
      </c>
      <c r="B522" s="9" t="str">
        <f>[1]Arkusz1!B522&amp;"/07/13"</f>
        <v>515/07/13</v>
      </c>
      <c r="C522" s="12" t="s">
        <v>734</v>
      </c>
      <c r="D522" s="10" t="s">
        <v>95</v>
      </c>
      <c r="E522" s="25" t="e">
        <f>#REF!+'[2]finanse i zarządzanie'!AX522</f>
        <v>#REF!</v>
      </c>
      <c r="F522" s="26" t="e">
        <f t="shared" si="16"/>
        <v>#REF!</v>
      </c>
    </row>
    <row r="523" spans="1:6" ht="76.5">
      <c r="A523" s="9">
        <f t="shared" si="17"/>
        <v>516</v>
      </c>
      <c r="B523" s="9" t="str">
        <f>[1]Arkusz1!B523&amp;"/07/13"</f>
        <v>516/07/13</v>
      </c>
      <c r="C523" s="12" t="s">
        <v>97</v>
      </c>
      <c r="D523" s="10" t="s">
        <v>96</v>
      </c>
      <c r="E523" s="25" t="e">
        <f>#REF!+'[2]finanse i zarządzanie'!AX523</f>
        <v>#REF!</v>
      </c>
      <c r="F523" s="26" t="e">
        <f t="shared" si="16"/>
        <v>#REF!</v>
      </c>
    </row>
    <row r="524" spans="1:6" ht="76.5">
      <c r="A524" s="9">
        <f t="shared" si="17"/>
        <v>517</v>
      </c>
      <c r="B524" s="9" t="str">
        <f>[1]Arkusz1!B524&amp;"/07/13"</f>
        <v>517/07/13</v>
      </c>
      <c r="C524" s="12" t="s">
        <v>98</v>
      </c>
      <c r="D524" s="10" t="s">
        <v>733</v>
      </c>
      <c r="E524" s="25" t="e">
        <f>#REF!+'[2]finanse i zarządzanie'!AX524</f>
        <v>#REF!</v>
      </c>
      <c r="F524" s="26" t="e">
        <f t="shared" si="16"/>
        <v>#REF!</v>
      </c>
    </row>
    <row r="525" spans="1:6" ht="63.75">
      <c r="A525" s="9">
        <f t="shared" si="17"/>
        <v>518</v>
      </c>
      <c r="B525" s="9" t="str">
        <f>[1]Arkusz1!B525&amp;"/07/13"</f>
        <v>518/07/13</v>
      </c>
      <c r="C525" s="12" t="s">
        <v>99</v>
      </c>
      <c r="D525" s="10" t="s">
        <v>732</v>
      </c>
      <c r="E525" s="25" t="e">
        <f>#REF!+'[2]finanse i zarządzanie'!AX525</f>
        <v>#REF!</v>
      </c>
      <c r="F525" s="26" t="e">
        <f t="shared" si="16"/>
        <v>#REF!</v>
      </c>
    </row>
    <row r="526" spans="1:6" ht="89.25">
      <c r="A526" s="9">
        <f t="shared" si="17"/>
        <v>519</v>
      </c>
      <c r="B526" s="9" t="str">
        <f>[1]Arkusz1!B526&amp;"/07/13"</f>
        <v>519/07/13</v>
      </c>
      <c r="C526" s="12" t="s">
        <v>100</v>
      </c>
      <c r="D526" s="10" t="s">
        <v>721</v>
      </c>
      <c r="E526" s="25" t="e">
        <f>#REF!+'[2]finanse i zarządzanie'!AX526</f>
        <v>#REF!</v>
      </c>
      <c r="F526" s="26" t="e">
        <f t="shared" si="16"/>
        <v>#REF!</v>
      </c>
    </row>
    <row r="527" spans="1:6" ht="76.5">
      <c r="A527" s="9">
        <f t="shared" si="17"/>
        <v>520</v>
      </c>
      <c r="B527" s="9" t="str">
        <f>[1]Arkusz1!B527&amp;"/07/13"</f>
        <v>520/07/13</v>
      </c>
      <c r="C527" s="12" t="s">
        <v>101</v>
      </c>
      <c r="D527" s="10" t="s">
        <v>355</v>
      </c>
      <c r="E527" s="25" t="e">
        <f>#REF!+'[2]finanse i zarządzanie'!AX527</f>
        <v>#REF!</v>
      </c>
      <c r="F527" s="26" t="e">
        <f t="shared" si="16"/>
        <v>#REF!</v>
      </c>
    </row>
    <row r="528" spans="1:6" ht="76.5">
      <c r="A528" s="9">
        <f t="shared" si="17"/>
        <v>521</v>
      </c>
      <c r="B528" s="9" t="str">
        <f>[1]Arkusz1!B528&amp;"/07/13"</f>
        <v>521/07/13</v>
      </c>
      <c r="C528" s="12" t="s">
        <v>731</v>
      </c>
      <c r="D528" s="10" t="s">
        <v>730</v>
      </c>
      <c r="E528" s="25" t="e">
        <f>#REF!+'[2]finanse i zarządzanie'!AX528</f>
        <v>#REF!</v>
      </c>
      <c r="F528" s="26" t="e">
        <f t="shared" si="16"/>
        <v>#REF!</v>
      </c>
    </row>
    <row r="529" spans="1:6" ht="76.5">
      <c r="A529" s="9">
        <f t="shared" si="17"/>
        <v>522</v>
      </c>
      <c r="B529" s="9" t="str">
        <f>[1]Arkusz1!B529&amp;"/07/13"</f>
        <v>522/07/13</v>
      </c>
      <c r="C529" s="12" t="s">
        <v>103</v>
      </c>
      <c r="D529" s="10" t="s">
        <v>102</v>
      </c>
      <c r="E529" s="25" t="e">
        <f>#REF!+'[2]finanse i zarządzanie'!AX529</f>
        <v>#REF!</v>
      </c>
      <c r="F529" s="26" t="e">
        <f t="shared" si="16"/>
        <v>#REF!</v>
      </c>
    </row>
    <row r="530" spans="1:6" ht="76.5">
      <c r="A530" s="9">
        <f t="shared" si="17"/>
        <v>523</v>
      </c>
      <c r="B530" s="9" t="str">
        <f>[1]Arkusz1!B530&amp;"/07/13"</f>
        <v>523/07/13</v>
      </c>
      <c r="C530" s="12" t="s">
        <v>105</v>
      </c>
      <c r="D530" s="10" t="s">
        <v>104</v>
      </c>
      <c r="E530" s="25" t="e">
        <f>#REF!+'[2]finanse i zarządzanie'!AX530</f>
        <v>#REF!</v>
      </c>
      <c r="F530" s="26" t="e">
        <f t="shared" si="16"/>
        <v>#REF!</v>
      </c>
    </row>
    <row r="531" spans="1:6" ht="76.5">
      <c r="A531" s="9">
        <f t="shared" si="17"/>
        <v>524</v>
      </c>
      <c r="B531" s="9" t="str">
        <f>[1]Arkusz1!B531&amp;"/07/13"</f>
        <v>524/07/13</v>
      </c>
      <c r="C531" s="12" t="s">
        <v>107</v>
      </c>
      <c r="D531" s="10" t="s">
        <v>106</v>
      </c>
      <c r="E531" s="25" t="e">
        <f>#REF!+'[2]finanse i zarządzanie'!AX531</f>
        <v>#REF!</v>
      </c>
      <c r="F531" s="26" t="e">
        <f t="shared" si="16"/>
        <v>#REF!</v>
      </c>
    </row>
    <row r="532" spans="1:6" ht="63.75">
      <c r="A532" s="9">
        <f t="shared" si="17"/>
        <v>525</v>
      </c>
      <c r="B532" s="9" t="str">
        <f>[1]Arkusz1!B532&amp;"/07/13"</f>
        <v>525/07/13</v>
      </c>
      <c r="C532" s="12" t="s">
        <v>108</v>
      </c>
      <c r="D532" s="10" t="s">
        <v>729</v>
      </c>
      <c r="E532" s="25" t="e">
        <f>#REF!+'[2]finanse i zarządzanie'!AX532</f>
        <v>#REF!</v>
      </c>
      <c r="F532" s="26" t="e">
        <f t="shared" si="16"/>
        <v>#REF!</v>
      </c>
    </row>
    <row r="533" spans="1:6" ht="127.5">
      <c r="A533" s="9">
        <f t="shared" si="17"/>
        <v>526</v>
      </c>
      <c r="B533" s="9" t="str">
        <f>[1]Arkusz1!B533&amp;"/07/13"</f>
        <v>526/07/13</v>
      </c>
      <c r="C533" s="12" t="s">
        <v>110</v>
      </c>
      <c r="D533" s="10" t="s">
        <v>109</v>
      </c>
      <c r="E533" s="25" t="e">
        <f>#REF!+'[2]finanse i zarządzanie'!AX533</f>
        <v>#REF!</v>
      </c>
      <c r="F533" s="26" t="e">
        <f t="shared" si="16"/>
        <v>#REF!</v>
      </c>
    </row>
    <row r="534" spans="1:6" ht="38.25">
      <c r="A534" s="9">
        <f t="shared" si="17"/>
        <v>527</v>
      </c>
      <c r="B534" s="9" t="str">
        <f>[1]Arkusz1!B534&amp;"/07/13"</f>
        <v>527/07/13</v>
      </c>
      <c r="C534" s="12" t="s">
        <v>111</v>
      </c>
      <c r="D534" s="10" t="s">
        <v>89</v>
      </c>
      <c r="E534" s="25" t="e">
        <f>#REF!+'[2]finanse i zarządzanie'!AX534</f>
        <v>#REF!</v>
      </c>
      <c r="F534" s="26" t="e">
        <f t="shared" si="16"/>
        <v>#REF!</v>
      </c>
    </row>
    <row r="535" spans="1:6" ht="76.5">
      <c r="A535" s="9">
        <f t="shared" si="17"/>
        <v>528</v>
      </c>
      <c r="B535" s="9" t="str">
        <f>[1]Arkusz1!B535&amp;"/07/13"</f>
        <v>528/07/13</v>
      </c>
      <c r="C535" s="12" t="s">
        <v>728</v>
      </c>
      <c r="D535" s="10" t="s">
        <v>727</v>
      </c>
      <c r="E535" s="25" t="e">
        <f>#REF!+'[2]finanse i zarządzanie'!AX535</f>
        <v>#REF!</v>
      </c>
      <c r="F535" s="26" t="e">
        <f t="shared" si="16"/>
        <v>#REF!</v>
      </c>
    </row>
    <row r="536" spans="1:6" ht="76.5">
      <c r="A536" s="9">
        <f t="shared" si="17"/>
        <v>529</v>
      </c>
      <c r="B536" s="9" t="str">
        <f>[1]Arkusz1!B536&amp;"/07/13"</f>
        <v>529/07/13</v>
      </c>
      <c r="C536" s="12" t="s">
        <v>113</v>
      </c>
      <c r="D536" s="10" t="s">
        <v>112</v>
      </c>
      <c r="E536" s="25" t="e">
        <f>#REF!+'[2]finanse i zarządzanie'!AX536</f>
        <v>#REF!</v>
      </c>
      <c r="F536" s="26" t="e">
        <f t="shared" si="16"/>
        <v>#REF!</v>
      </c>
    </row>
    <row r="537" spans="1:6" ht="89.25">
      <c r="A537" s="9">
        <f t="shared" si="17"/>
        <v>530</v>
      </c>
      <c r="B537" s="9" t="str">
        <f>[1]Arkusz1!B537&amp;"/07/13"</f>
        <v>530/07/13</v>
      </c>
      <c r="C537" s="12" t="s">
        <v>114</v>
      </c>
      <c r="D537" s="10" t="s">
        <v>726</v>
      </c>
      <c r="E537" s="25" t="e">
        <f>#REF!+'[2]finanse i zarządzanie'!AX537</f>
        <v>#REF!</v>
      </c>
      <c r="F537" s="26" t="e">
        <f t="shared" si="16"/>
        <v>#REF!</v>
      </c>
    </row>
    <row r="538" spans="1:6" ht="25.5">
      <c r="A538" s="9">
        <f t="shared" si="17"/>
        <v>531</v>
      </c>
      <c r="B538" s="9" t="str">
        <f>[1]Arkusz1!B538&amp;"/07/13"</f>
        <v>531/07/13</v>
      </c>
      <c r="C538" s="12" t="s">
        <v>115</v>
      </c>
      <c r="D538" s="10" t="s">
        <v>725</v>
      </c>
      <c r="E538" s="25" t="e">
        <f>#REF!+'[2]finanse i zarządzanie'!AX538</f>
        <v>#REF!</v>
      </c>
      <c r="F538" s="26" t="e">
        <f t="shared" si="16"/>
        <v>#REF!</v>
      </c>
    </row>
    <row r="539" spans="1:6" ht="51">
      <c r="A539" s="9">
        <f t="shared" si="17"/>
        <v>532</v>
      </c>
      <c r="B539" s="9" t="str">
        <f>[1]Arkusz1!B539&amp;"/07/13"</f>
        <v>532/07/13</v>
      </c>
      <c r="C539" s="12" t="s">
        <v>117</v>
      </c>
      <c r="D539" s="10" t="s">
        <v>116</v>
      </c>
      <c r="E539" s="25" t="e">
        <f>#REF!+'[2]finanse i zarządzanie'!AX539</f>
        <v>#REF!</v>
      </c>
      <c r="F539" s="26" t="e">
        <f t="shared" si="16"/>
        <v>#REF!</v>
      </c>
    </row>
    <row r="540" spans="1:6" ht="63.75">
      <c r="A540" s="9">
        <f t="shared" si="17"/>
        <v>533</v>
      </c>
      <c r="B540" s="9" t="str">
        <f>[1]Arkusz1!B540&amp;"/07/13"</f>
        <v>533/07/13</v>
      </c>
      <c r="C540" s="12" t="s">
        <v>119</v>
      </c>
      <c r="D540" s="10" t="s">
        <v>118</v>
      </c>
      <c r="E540" s="25" t="e">
        <f>#REF!+'[2]finanse i zarządzanie'!AX540</f>
        <v>#REF!</v>
      </c>
      <c r="F540" s="26" t="e">
        <f t="shared" si="16"/>
        <v>#REF!</v>
      </c>
    </row>
    <row r="541" spans="1:6" ht="89.25">
      <c r="A541" s="9">
        <f t="shared" si="17"/>
        <v>534</v>
      </c>
      <c r="B541" s="9" t="str">
        <f>[1]Arkusz1!B541&amp;"/07/13"</f>
        <v>534/07/13</v>
      </c>
      <c r="C541" s="12" t="s">
        <v>120</v>
      </c>
      <c r="D541" s="10" t="s">
        <v>724</v>
      </c>
      <c r="E541" s="25" t="e">
        <f>#REF!+'[2]finanse i zarządzanie'!AX541</f>
        <v>#REF!</v>
      </c>
      <c r="F541" s="26" t="e">
        <f t="shared" si="16"/>
        <v>#REF!</v>
      </c>
    </row>
    <row r="542" spans="1:6" ht="14.25">
      <c r="A542" s="9">
        <f t="shared" si="17"/>
        <v>535</v>
      </c>
      <c r="B542" s="9" t="str">
        <f>[1]Arkusz1!B542&amp;"/07/13"</f>
        <v>535/07/13</v>
      </c>
      <c r="C542" s="12" t="s">
        <v>121</v>
      </c>
      <c r="D542" s="10" t="s">
        <v>723</v>
      </c>
      <c r="E542" s="25" t="e">
        <f>#REF!+'[2]finanse i zarządzanie'!AX542</f>
        <v>#REF!</v>
      </c>
      <c r="F542" s="26" t="e">
        <f t="shared" si="16"/>
        <v>#REF!</v>
      </c>
    </row>
    <row r="543" spans="1:6" ht="51">
      <c r="A543" s="9">
        <f t="shared" si="17"/>
        <v>536</v>
      </c>
      <c r="B543" s="9" t="str">
        <f>[1]Arkusz1!B543&amp;"/07/13"</f>
        <v>536/07/13</v>
      </c>
      <c r="C543" s="12" t="s">
        <v>122</v>
      </c>
      <c r="D543" s="10" t="s">
        <v>722</v>
      </c>
      <c r="E543" s="25" t="e">
        <f>#REF!+'[2]finanse i zarządzanie'!AX543</f>
        <v>#REF!</v>
      </c>
      <c r="F543" s="26" t="e">
        <f t="shared" si="16"/>
        <v>#REF!</v>
      </c>
    </row>
    <row r="544" spans="1:6" ht="63.75">
      <c r="A544" s="9">
        <f t="shared" si="17"/>
        <v>537</v>
      </c>
      <c r="B544" s="9" t="str">
        <f>[1]Arkusz1!B544&amp;"/07/13"</f>
        <v>537/07/13</v>
      </c>
      <c r="C544" s="12" t="s">
        <v>124</v>
      </c>
      <c r="D544" s="10" t="s">
        <v>123</v>
      </c>
      <c r="E544" s="25" t="e">
        <f>#REF!+'[2]finanse i zarządzanie'!AX544</f>
        <v>#REF!</v>
      </c>
      <c r="F544" s="26" t="e">
        <f t="shared" si="16"/>
        <v>#REF!</v>
      </c>
    </row>
    <row r="545" spans="1:6" ht="89.25">
      <c r="A545" s="9">
        <f t="shared" si="17"/>
        <v>538</v>
      </c>
      <c r="B545" s="9" t="str">
        <f>[1]Arkusz1!B545&amp;"/07/13"</f>
        <v>538/07/13</v>
      </c>
      <c r="C545" s="12" t="s">
        <v>125</v>
      </c>
      <c r="D545" s="10" t="s">
        <v>721</v>
      </c>
      <c r="E545" s="25" t="e">
        <f>#REF!+'[2]finanse i zarządzanie'!AX545</f>
        <v>#REF!</v>
      </c>
      <c r="F545" s="26" t="e">
        <f t="shared" si="16"/>
        <v>#REF!</v>
      </c>
    </row>
    <row r="546" spans="1:6" ht="76.5">
      <c r="A546" s="9">
        <f t="shared" si="17"/>
        <v>539</v>
      </c>
      <c r="B546" s="9" t="str">
        <f>[1]Arkusz1!B546&amp;"/07/13"</f>
        <v>539/07/13</v>
      </c>
      <c r="C546" s="12" t="s">
        <v>127</v>
      </c>
      <c r="D546" s="10" t="s">
        <v>126</v>
      </c>
      <c r="E546" s="25" t="e">
        <f>#REF!+'[2]finanse i zarządzanie'!AX546</f>
        <v>#REF!</v>
      </c>
      <c r="F546" s="26" t="e">
        <f t="shared" si="16"/>
        <v>#REF!</v>
      </c>
    </row>
    <row r="547" spans="1:6" ht="76.5">
      <c r="A547" s="9">
        <f t="shared" si="17"/>
        <v>540</v>
      </c>
      <c r="B547" s="9" t="str">
        <f>[1]Arkusz1!B547&amp;"/07/13"</f>
        <v>540/07/13</v>
      </c>
      <c r="C547" s="12" t="s">
        <v>128</v>
      </c>
      <c r="D547" s="10" t="s">
        <v>720</v>
      </c>
      <c r="E547" s="25" t="e">
        <f>#REF!+'[2]finanse i zarządzanie'!AX547</f>
        <v>#REF!</v>
      </c>
      <c r="F547" s="26" t="e">
        <f t="shared" si="16"/>
        <v>#REF!</v>
      </c>
    </row>
    <row r="548" spans="1:6" ht="76.5">
      <c r="A548" s="9">
        <f t="shared" si="17"/>
        <v>541</v>
      </c>
      <c r="B548" s="9" t="str">
        <f>[1]Arkusz1!B548&amp;"/07/13"</f>
        <v>541/07/13</v>
      </c>
      <c r="C548" s="12" t="s">
        <v>130</v>
      </c>
      <c r="D548" s="10" t="s">
        <v>129</v>
      </c>
      <c r="E548" s="25" t="e">
        <f>#REF!+'[2]finanse i zarządzanie'!AX548</f>
        <v>#REF!</v>
      </c>
      <c r="F548" s="26" t="e">
        <f t="shared" si="16"/>
        <v>#REF!</v>
      </c>
    </row>
    <row r="549" spans="1:6" ht="76.5">
      <c r="A549" s="9">
        <f t="shared" si="17"/>
        <v>542</v>
      </c>
      <c r="B549" s="9" t="str">
        <f>[1]Arkusz1!B549&amp;"/07/13"</f>
        <v>542/07/13</v>
      </c>
      <c r="C549" s="12" t="s">
        <v>132</v>
      </c>
      <c r="D549" s="10" t="s">
        <v>131</v>
      </c>
      <c r="E549" s="25" t="e">
        <f>#REF!+'[2]finanse i zarządzanie'!AX549</f>
        <v>#REF!</v>
      </c>
      <c r="F549" s="26" t="e">
        <f t="shared" si="16"/>
        <v>#REF!</v>
      </c>
    </row>
    <row r="550" spans="1:6" ht="51">
      <c r="A550" s="9">
        <f t="shared" si="17"/>
        <v>543</v>
      </c>
      <c r="B550" s="9" t="str">
        <f>[1]Arkusz1!B550&amp;"/07/13"</f>
        <v>543/07/13</v>
      </c>
      <c r="C550" s="12" t="s">
        <v>134</v>
      </c>
      <c r="D550" s="10" t="s">
        <v>133</v>
      </c>
      <c r="E550" s="25" t="e">
        <f>#REF!+'[2]finanse i zarządzanie'!AX550</f>
        <v>#REF!</v>
      </c>
      <c r="F550" s="26" t="e">
        <f t="shared" si="16"/>
        <v>#REF!</v>
      </c>
    </row>
    <row r="551" spans="1:6" ht="76.5">
      <c r="A551" s="9">
        <f t="shared" si="17"/>
        <v>544</v>
      </c>
      <c r="B551" s="9" t="str">
        <f>[1]Arkusz1!B551&amp;"/07/13"</f>
        <v>544/07/13</v>
      </c>
      <c r="C551" s="12" t="s">
        <v>136</v>
      </c>
      <c r="D551" s="10" t="s">
        <v>135</v>
      </c>
      <c r="E551" s="25" t="e">
        <f>#REF!+'[2]finanse i zarządzanie'!AX551</f>
        <v>#REF!</v>
      </c>
      <c r="F551" s="26" t="e">
        <f t="shared" si="16"/>
        <v>#REF!</v>
      </c>
    </row>
    <row r="552" spans="1:6" ht="127.5">
      <c r="A552" s="9">
        <f t="shared" si="17"/>
        <v>545</v>
      </c>
      <c r="B552" s="9" t="str">
        <f>[1]Arkusz1!B552&amp;"/07/13"</f>
        <v>545/07/13</v>
      </c>
      <c r="C552" s="12" t="s">
        <v>719</v>
      </c>
      <c r="D552" s="10" t="s">
        <v>137</v>
      </c>
      <c r="E552" s="25" t="e">
        <f>#REF!+'[2]finanse i zarządzanie'!AX552</f>
        <v>#REF!</v>
      </c>
      <c r="F552" s="26" t="e">
        <f t="shared" si="16"/>
        <v>#REF!</v>
      </c>
    </row>
    <row r="553" spans="1:6" ht="51">
      <c r="A553" s="9">
        <f t="shared" si="17"/>
        <v>546</v>
      </c>
      <c r="B553" s="9" t="str">
        <f>[1]Arkusz1!B553&amp;"/07/13"</f>
        <v>546/07/13</v>
      </c>
      <c r="C553" s="12" t="s">
        <v>138</v>
      </c>
      <c r="D553" s="10" t="s">
        <v>718</v>
      </c>
      <c r="E553" s="25" t="e">
        <f>#REF!+'[2]finanse i zarządzanie'!AX553</f>
        <v>#REF!</v>
      </c>
      <c r="F553" s="26" t="e">
        <f t="shared" si="16"/>
        <v>#REF!</v>
      </c>
    </row>
    <row r="554" spans="1:6" ht="76.5">
      <c r="A554" s="9">
        <f t="shared" si="17"/>
        <v>547</v>
      </c>
      <c r="B554" s="9" t="str">
        <f>[1]Arkusz1!B554&amp;"/07/13"</f>
        <v>547/07/13</v>
      </c>
      <c r="C554" s="12" t="s">
        <v>139</v>
      </c>
      <c r="D554" s="10" t="s">
        <v>717</v>
      </c>
      <c r="E554" s="25" t="e">
        <f>#REF!+'[2]finanse i zarządzanie'!AX554</f>
        <v>#REF!</v>
      </c>
      <c r="F554" s="26" t="e">
        <f t="shared" si="16"/>
        <v>#REF!</v>
      </c>
    </row>
    <row r="555" spans="1:6" ht="63.75">
      <c r="A555" s="9">
        <f t="shared" si="17"/>
        <v>548</v>
      </c>
      <c r="B555" s="9" t="str">
        <f>[1]Arkusz1!B555&amp;"/07/13"</f>
        <v>548/07/13</v>
      </c>
      <c r="C555" s="12" t="s">
        <v>140</v>
      </c>
      <c r="D555" s="10" t="s">
        <v>716</v>
      </c>
      <c r="E555" s="25" t="e">
        <f>#REF!+'[2]finanse i zarządzanie'!AX555</f>
        <v>#REF!</v>
      </c>
      <c r="F555" s="26" t="e">
        <f t="shared" si="16"/>
        <v>#REF!</v>
      </c>
    </row>
    <row r="556" spans="1:6" ht="102">
      <c r="A556" s="9">
        <f t="shared" si="17"/>
        <v>549</v>
      </c>
      <c r="B556" s="9" t="str">
        <f>[1]Arkusz1!B556&amp;"/07/13"</f>
        <v>549/07/13</v>
      </c>
      <c r="C556" s="12" t="s">
        <v>142</v>
      </c>
      <c r="D556" s="10" t="s">
        <v>141</v>
      </c>
      <c r="E556" s="25" t="e">
        <f>#REF!+'[2]finanse i zarządzanie'!AX556</f>
        <v>#REF!</v>
      </c>
      <c r="F556" s="26" t="e">
        <f t="shared" si="16"/>
        <v>#REF!</v>
      </c>
    </row>
    <row r="557" spans="1:6" ht="63.75">
      <c r="A557" s="9">
        <f t="shared" si="17"/>
        <v>550</v>
      </c>
      <c r="B557" s="9" t="str">
        <f>[1]Arkusz1!B557&amp;"/07/13"</f>
        <v>550/07/13</v>
      </c>
      <c r="C557" s="12" t="s">
        <v>144</v>
      </c>
      <c r="D557" s="10" t="s">
        <v>143</v>
      </c>
      <c r="E557" s="25" t="e">
        <f>#REF!+'[2]finanse i zarządzanie'!AX557</f>
        <v>#REF!</v>
      </c>
      <c r="F557" s="26" t="e">
        <f t="shared" si="16"/>
        <v>#REF!</v>
      </c>
    </row>
    <row r="558" spans="1:6" ht="76.5">
      <c r="A558" s="9">
        <f t="shared" si="17"/>
        <v>551</v>
      </c>
      <c r="B558" s="9" t="str">
        <f>[1]Arkusz1!B558&amp;"/07/13"</f>
        <v>551/07/13</v>
      </c>
      <c r="C558" s="12" t="s">
        <v>146</v>
      </c>
      <c r="D558" s="10" t="s">
        <v>145</v>
      </c>
      <c r="E558" s="25" t="e">
        <f>#REF!+'[2]finanse i zarządzanie'!AX558</f>
        <v>#REF!</v>
      </c>
      <c r="F558" s="26" t="e">
        <f t="shared" si="16"/>
        <v>#REF!</v>
      </c>
    </row>
    <row r="559" spans="1:6" ht="63.75">
      <c r="A559" s="9">
        <f t="shared" si="17"/>
        <v>552</v>
      </c>
      <c r="B559" s="9" t="str">
        <f>[1]Arkusz1!B559&amp;"/07/13"</f>
        <v>552/07/13</v>
      </c>
      <c r="C559" s="12" t="s">
        <v>147</v>
      </c>
      <c r="D559" s="10" t="s">
        <v>715</v>
      </c>
      <c r="E559" s="25" t="e">
        <f>#REF!+'[2]finanse i zarządzanie'!AX559</f>
        <v>#REF!</v>
      </c>
      <c r="F559" s="26" t="e">
        <f t="shared" si="16"/>
        <v>#REF!</v>
      </c>
    </row>
    <row r="560" spans="1:6" ht="63.75">
      <c r="A560" s="9">
        <f t="shared" si="17"/>
        <v>553</v>
      </c>
      <c r="B560" s="9" t="str">
        <f>[1]Arkusz1!B560&amp;"/07/13"</f>
        <v>553/07/13</v>
      </c>
      <c r="C560" s="12" t="s">
        <v>149</v>
      </c>
      <c r="D560" s="10" t="s">
        <v>148</v>
      </c>
      <c r="E560" s="25" t="e">
        <f>#REF!+'[2]finanse i zarządzanie'!AX560</f>
        <v>#REF!</v>
      </c>
      <c r="F560" s="26" t="e">
        <f t="shared" si="16"/>
        <v>#REF!</v>
      </c>
    </row>
    <row r="561" spans="1:6" ht="89.25">
      <c r="A561" s="9">
        <f t="shared" si="17"/>
        <v>554</v>
      </c>
      <c r="B561" s="9" t="str">
        <f>[1]Arkusz1!B561&amp;"/07/13"</f>
        <v>554/07/13</v>
      </c>
      <c r="C561" s="12" t="s">
        <v>150</v>
      </c>
      <c r="D561" s="10" t="s">
        <v>148</v>
      </c>
      <c r="E561" s="25" t="e">
        <f>#REF!+'[2]finanse i zarządzanie'!AX561</f>
        <v>#REF!</v>
      </c>
      <c r="F561" s="26" t="e">
        <f t="shared" si="16"/>
        <v>#REF!</v>
      </c>
    </row>
    <row r="562" spans="1:6" ht="63.75">
      <c r="A562" s="9">
        <f t="shared" si="17"/>
        <v>555</v>
      </c>
      <c r="B562" s="9" t="str">
        <f>[1]Arkusz1!B562&amp;"/07/13"</f>
        <v>555/07/13</v>
      </c>
      <c r="C562" s="12" t="s">
        <v>152</v>
      </c>
      <c r="D562" s="10" t="s">
        <v>151</v>
      </c>
      <c r="E562" s="25" t="e">
        <f>#REF!+'[2]finanse i zarządzanie'!AX562</f>
        <v>#REF!</v>
      </c>
      <c r="F562" s="26" t="e">
        <f t="shared" si="16"/>
        <v>#REF!</v>
      </c>
    </row>
    <row r="563" spans="1:6" ht="63.75">
      <c r="A563" s="9">
        <f t="shared" si="17"/>
        <v>556</v>
      </c>
      <c r="B563" s="9" t="str">
        <f>[1]Arkusz1!B563&amp;"/07/13"</f>
        <v>556/07/13</v>
      </c>
      <c r="C563" s="12" t="s">
        <v>154</v>
      </c>
      <c r="D563" s="10" t="s">
        <v>153</v>
      </c>
      <c r="E563" s="25" t="e">
        <f>#REF!+'[2]finanse i zarządzanie'!AX563</f>
        <v>#REF!</v>
      </c>
      <c r="F563" s="26" t="e">
        <f t="shared" si="16"/>
        <v>#REF!</v>
      </c>
    </row>
    <row r="564" spans="1:6" ht="25.5">
      <c r="A564" s="9">
        <f t="shared" si="17"/>
        <v>557</v>
      </c>
      <c r="B564" s="9" t="str">
        <f>[1]Arkusz1!B564&amp;"/07/13"</f>
        <v>557/07/13</v>
      </c>
      <c r="C564" s="12" t="s">
        <v>156</v>
      </c>
      <c r="D564" s="10" t="s">
        <v>155</v>
      </c>
      <c r="E564" s="25" t="e">
        <f>#REF!+'[2]finanse i zarządzanie'!AX564</f>
        <v>#REF!</v>
      </c>
      <c r="F564" s="26" t="e">
        <f t="shared" si="16"/>
        <v>#REF!</v>
      </c>
    </row>
    <row r="565" spans="1:6" ht="63.75">
      <c r="A565" s="9">
        <f t="shared" si="17"/>
        <v>558</v>
      </c>
      <c r="B565" s="9" t="str">
        <f>[1]Arkusz1!B565&amp;"/07/13"</f>
        <v>558/07/13</v>
      </c>
      <c r="C565" s="12" t="s">
        <v>157</v>
      </c>
      <c r="D565" s="10" t="s">
        <v>151</v>
      </c>
      <c r="E565" s="25" t="e">
        <f>#REF!+'[2]finanse i zarządzanie'!AX565</f>
        <v>#REF!</v>
      </c>
      <c r="F565" s="26" t="e">
        <f t="shared" si="16"/>
        <v>#REF!</v>
      </c>
    </row>
    <row r="566" spans="1:6" ht="76.5">
      <c r="A566" s="9">
        <f t="shared" si="17"/>
        <v>559</v>
      </c>
      <c r="B566" s="9" t="str">
        <f>[1]Arkusz1!B566&amp;"/07/13"</f>
        <v>559/07/13</v>
      </c>
      <c r="C566" s="12" t="s">
        <v>159</v>
      </c>
      <c r="D566" s="10" t="s">
        <v>158</v>
      </c>
      <c r="E566" s="25" t="e">
        <f>#REF!+'[2]finanse i zarządzanie'!AX566</f>
        <v>#REF!</v>
      </c>
      <c r="F566" s="26" t="e">
        <f t="shared" si="16"/>
        <v>#REF!</v>
      </c>
    </row>
    <row r="567" spans="1:6" ht="102">
      <c r="A567" s="9">
        <f t="shared" si="17"/>
        <v>560</v>
      </c>
      <c r="B567" s="9" t="str">
        <f>[1]Arkusz1!B567&amp;"/07/13"</f>
        <v>560/07/13</v>
      </c>
      <c r="C567" s="12" t="s">
        <v>161</v>
      </c>
      <c r="D567" s="10" t="s">
        <v>160</v>
      </c>
      <c r="E567" s="25" t="e">
        <f>#REF!+'[2]finanse i zarządzanie'!AX567</f>
        <v>#REF!</v>
      </c>
      <c r="F567" s="26" t="e">
        <f t="shared" si="16"/>
        <v>#REF!</v>
      </c>
    </row>
    <row r="568" spans="1:6" ht="51">
      <c r="A568" s="9">
        <f t="shared" si="17"/>
        <v>561</v>
      </c>
      <c r="B568" s="9" t="str">
        <f>[1]Arkusz1!B568&amp;"/07/13"</f>
        <v>561/07/13</v>
      </c>
      <c r="C568" s="12" t="s">
        <v>163</v>
      </c>
      <c r="D568" s="10" t="s">
        <v>162</v>
      </c>
      <c r="E568" s="25" t="e">
        <f>#REF!+'[2]finanse i zarządzanie'!AX568</f>
        <v>#REF!</v>
      </c>
      <c r="F568" s="26" t="e">
        <f t="shared" si="16"/>
        <v>#REF!</v>
      </c>
    </row>
    <row r="569" spans="1:6" ht="51">
      <c r="A569" s="9">
        <f t="shared" si="17"/>
        <v>562</v>
      </c>
      <c r="B569" s="9" t="str">
        <f>[1]Arkusz1!B569&amp;"/07/13"</f>
        <v>562/07/13</v>
      </c>
      <c r="C569" s="12" t="s">
        <v>165</v>
      </c>
      <c r="D569" s="10" t="s">
        <v>164</v>
      </c>
      <c r="E569" s="25" t="e">
        <f>#REF!+'[2]finanse i zarządzanie'!AX569</f>
        <v>#REF!</v>
      </c>
      <c r="F569" s="26" t="e">
        <f t="shared" si="16"/>
        <v>#REF!</v>
      </c>
    </row>
    <row r="570" spans="1:6" ht="76.5">
      <c r="A570" s="9">
        <f t="shared" si="17"/>
        <v>563</v>
      </c>
      <c r="B570" s="9" t="str">
        <f>[1]Arkusz1!B570&amp;"/07/13"</f>
        <v>563/07/13</v>
      </c>
      <c r="C570" s="12" t="s">
        <v>167</v>
      </c>
      <c r="D570" s="10" t="s">
        <v>166</v>
      </c>
      <c r="E570" s="25" t="e">
        <f>#REF!+'[2]finanse i zarządzanie'!AX570</f>
        <v>#REF!</v>
      </c>
      <c r="F570" s="26" t="e">
        <f t="shared" si="16"/>
        <v>#REF!</v>
      </c>
    </row>
    <row r="571" spans="1:6" ht="25.5">
      <c r="A571" s="9">
        <f t="shared" si="17"/>
        <v>564</v>
      </c>
      <c r="B571" s="9" t="str">
        <f>[1]Arkusz1!B571&amp;"/07/13"</f>
        <v>564/07/13</v>
      </c>
      <c r="C571" s="12" t="s">
        <v>169</v>
      </c>
      <c r="D571" s="10" t="s">
        <v>168</v>
      </c>
      <c r="E571" s="25" t="e">
        <f>#REF!+'[2]finanse i zarządzanie'!AX571</f>
        <v>#REF!</v>
      </c>
      <c r="F571" s="26" t="e">
        <f t="shared" si="16"/>
        <v>#REF!</v>
      </c>
    </row>
    <row r="572" spans="1:6" ht="63.75">
      <c r="A572" s="9">
        <f t="shared" si="17"/>
        <v>565</v>
      </c>
      <c r="B572" s="9" t="str">
        <f>[1]Arkusz1!B572&amp;"/07/13"</f>
        <v>565/07/13</v>
      </c>
      <c r="C572" s="12" t="s">
        <v>171</v>
      </c>
      <c r="D572" s="10" t="s">
        <v>170</v>
      </c>
      <c r="E572" s="25" t="e">
        <f>#REF!+'[2]finanse i zarządzanie'!AX572</f>
        <v>#REF!</v>
      </c>
      <c r="F572" s="26" t="e">
        <f t="shared" si="16"/>
        <v>#REF!</v>
      </c>
    </row>
    <row r="573" spans="1:6" ht="140.25">
      <c r="A573" s="9">
        <f t="shared" si="17"/>
        <v>566</v>
      </c>
      <c r="B573" s="9" t="str">
        <f>[1]Arkusz1!B573&amp;"/07/13"</f>
        <v>566/07/13</v>
      </c>
      <c r="C573" s="12" t="s">
        <v>714</v>
      </c>
      <c r="D573" s="10" t="s">
        <v>172</v>
      </c>
      <c r="E573" s="25" t="e">
        <f>#REF!+'[2]finanse i zarządzanie'!AX573</f>
        <v>#REF!</v>
      </c>
      <c r="F573" s="26" t="e">
        <f t="shared" si="16"/>
        <v>#REF!</v>
      </c>
    </row>
    <row r="574" spans="1:6" ht="25.5">
      <c r="A574" s="9">
        <f t="shared" si="17"/>
        <v>567</v>
      </c>
      <c r="B574" s="9" t="str">
        <f>[1]Arkusz1!B574&amp;"/07/13"</f>
        <v>567/07/13</v>
      </c>
      <c r="C574" s="12" t="s">
        <v>174</v>
      </c>
      <c r="D574" s="10" t="s">
        <v>173</v>
      </c>
      <c r="E574" s="25" t="e">
        <f>#REF!+'[2]finanse i zarządzanie'!AX574</f>
        <v>#REF!</v>
      </c>
      <c r="F574" s="26" t="e">
        <f t="shared" si="16"/>
        <v>#REF!</v>
      </c>
    </row>
    <row r="575" spans="1:6" ht="63.75">
      <c r="A575" s="9">
        <f t="shared" si="17"/>
        <v>568</v>
      </c>
      <c r="B575" s="9" t="str">
        <f>[1]Arkusz1!B575&amp;"/07/13"</f>
        <v>568/07/13</v>
      </c>
      <c r="C575" s="12" t="s">
        <v>176</v>
      </c>
      <c r="D575" s="10" t="s">
        <v>175</v>
      </c>
      <c r="E575" s="25" t="e">
        <f>#REF!+'[2]finanse i zarządzanie'!AX575</f>
        <v>#REF!</v>
      </c>
      <c r="F575" s="26" t="e">
        <f t="shared" si="16"/>
        <v>#REF!</v>
      </c>
    </row>
    <row r="576" spans="1:6" ht="140.25">
      <c r="A576" s="9">
        <f t="shared" si="17"/>
        <v>569</v>
      </c>
      <c r="B576" s="9" t="str">
        <f>[1]Arkusz1!B576&amp;"/07/13"</f>
        <v>569/07/13</v>
      </c>
      <c r="C576" s="12" t="s">
        <v>713</v>
      </c>
      <c r="D576" s="10" t="s">
        <v>229</v>
      </c>
      <c r="E576" s="25" t="e">
        <f>#REF!+'[2]finanse i zarządzanie'!AX576</f>
        <v>#REF!</v>
      </c>
      <c r="F576" s="26" t="e">
        <f t="shared" si="16"/>
        <v>#REF!</v>
      </c>
    </row>
    <row r="577" spans="1:6" ht="63.75">
      <c r="A577" s="9">
        <f t="shared" si="17"/>
        <v>570</v>
      </c>
      <c r="B577" s="9" t="str">
        <f>[1]Arkusz1!B577&amp;"/07/13"</f>
        <v>570/07/13</v>
      </c>
      <c r="C577" s="12" t="s">
        <v>177</v>
      </c>
      <c r="D577" s="10" t="s">
        <v>229</v>
      </c>
      <c r="E577" s="25" t="e">
        <f>#REF!+'[2]finanse i zarządzanie'!AX577</f>
        <v>#REF!</v>
      </c>
      <c r="F577" s="26" t="e">
        <f t="shared" si="16"/>
        <v>#REF!</v>
      </c>
    </row>
    <row r="578" spans="1:6" ht="63.75">
      <c r="A578" s="9">
        <f t="shared" si="17"/>
        <v>571</v>
      </c>
      <c r="B578" s="9" t="str">
        <f>[1]Arkusz1!B578&amp;"/07/13"</f>
        <v>571/07/13</v>
      </c>
      <c r="C578" s="12" t="s">
        <v>712</v>
      </c>
      <c r="D578" s="10" t="s">
        <v>178</v>
      </c>
      <c r="E578" s="25" t="e">
        <f>#REF!+'[2]finanse i zarządzanie'!AX578</f>
        <v>#REF!</v>
      </c>
      <c r="F578" s="26" t="e">
        <f t="shared" si="16"/>
        <v>#REF!</v>
      </c>
    </row>
    <row r="579" spans="1:6" ht="38.25">
      <c r="A579" s="9">
        <f t="shared" si="17"/>
        <v>572</v>
      </c>
      <c r="B579" s="9" t="str">
        <f>[1]Arkusz1!B579&amp;"/07/13"</f>
        <v>572/07/13</v>
      </c>
      <c r="C579" s="12" t="s">
        <v>180</v>
      </c>
      <c r="D579" s="10" t="s">
        <v>179</v>
      </c>
      <c r="E579" s="25" t="e">
        <f>#REF!+'[2]finanse i zarządzanie'!AX579</f>
        <v>#REF!</v>
      </c>
      <c r="F579" s="26" t="e">
        <f t="shared" si="16"/>
        <v>#REF!</v>
      </c>
    </row>
    <row r="580" spans="1:6" ht="63.75">
      <c r="A580" s="9">
        <f t="shared" si="17"/>
        <v>573</v>
      </c>
      <c r="B580" s="9" t="str">
        <f>[1]Arkusz1!B580&amp;"/07/13"</f>
        <v>573/07/13</v>
      </c>
      <c r="C580" s="12" t="s">
        <v>181</v>
      </c>
      <c r="D580" s="10" t="s">
        <v>711</v>
      </c>
      <c r="E580" s="25" t="e">
        <f>#REF!+'[2]finanse i zarządzanie'!AX580</f>
        <v>#REF!</v>
      </c>
      <c r="F580" s="26" t="e">
        <f t="shared" si="16"/>
        <v>#REF!</v>
      </c>
    </row>
    <row r="581" spans="1:6" ht="63.75">
      <c r="A581" s="9">
        <f t="shared" si="17"/>
        <v>574</v>
      </c>
      <c r="B581" s="9" t="str">
        <f>[1]Arkusz1!B581&amp;"/07/13"</f>
        <v>574/07/13</v>
      </c>
      <c r="C581" s="12" t="s">
        <v>183</v>
      </c>
      <c r="D581" s="10" t="s">
        <v>182</v>
      </c>
      <c r="E581" s="25" t="e">
        <f>#REF!+'[2]finanse i zarządzanie'!AX581</f>
        <v>#REF!</v>
      </c>
      <c r="F581" s="26" t="e">
        <f t="shared" si="16"/>
        <v>#REF!</v>
      </c>
    </row>
    <row r="582" spans="1:6" ht="63.75">
      <c r="A582" s="9">
        <f t="shared" si="17"/>
        <v>575</v>
      </c>
      <c r="B582" s="9" t="str">
        <f>[1]Arkusz1!B582&amp;"/07/13"</f>
        <v>575/07/13</v>
      </c>
      <c r="C582" s="12" t="s">
        <v>185</v>
      </c>
      <c r="D582" s="10" t="s">
        <v>184</v>
      </c>
      <c r="E582" s="25" t="e">
        <f>#REF!+'[2]finanse i zarządzanie'!AX582</f>
        <v>#REF!</v>
      </c>
      <c r="F582" s="26" t="e">
        <f t="shared" si="16"/>
        <v>#REF!</v>
      </c>
    </row>
    <row r="583" spans="1:6" ht="38.25">
      <c r="A583" s="9">
        <f t="shared" si="17"/>
        <v>576</v>
      </c>
      <c r="B583" s="9" t="str">
        <f>[1]Arkusz1!B583&amp;"/07/13"</f>
        <v>576/07/13</v>
      </c>
      <c r="C583" s="12" t="s">
        <v>186</v>
      </c>
      <c r="D583" s="10" t="s">
        <v>184</v>
      </c>
      <c r="E583" s="25" t="e">
        <f>#REF!+'[2]finanse i zarządzanie'!AX583</f>
        <v>#REF!</v>
      </c>
      <c r="F583" s="26" t="e">
        <f t="shared" si="16"/>
        <v>#REF!</v>
      </c>
    </row>
    <row r="584" spans="1:6" ht="76.5">
      <c r="A584" s="9">
        <f t="shared" si="17"/>
        <v>577</v>
      </c>
      <c r="B584" s="9" t="str">
        <f>[1]Arkusz1!B584&amp;"/07/13"</f>
        <v>577/07/13</v>
      </c>
      <c r="C584" s="12" t="s">
        <v>188</v>
      </c>
      <c r="D584" s="10" t="s">
        <v>187</v>
      </c>
      <c r="E584" s="25" t="e">
        <f>#REF!+'[2]finanse i zarządzanie'!AX584</f>
        <v>#REF!</v>
      </c>
      <c r="F584" s="26" t="e">
        <f t="shared" ref="F584:F591" si="18">(E584/136)*100</f>
        <v>#REF!</v>
      </c>
    </row>
    <row r="585" spans="1:6" ht="76.5">
      <c r="A585" s="9">
        <f t="shared" ref="A585:A591" si="19">A584+1</f>
        <v>578</v>
      </c>
      <c r="B585" s="9" t="str">
        <f>[1]Arkusz1!B585&amp;"/07/13"</f>
        <v>578/07/13</v>
      </c>
      <c r="C585" s="12" t="s">
        <v>190</v>
      </c>
      <c r="D585" s="10" t="s">
        <v>710</v>
      </c>
      <c r="E585" s="25" t="e">
        <f>#REF!+'[2]finanse i zarządzanie'!AX585</f>
        <v>#REF!</v>
      </c>
      <c r="F585" s="26" t="e">
        <f t="shared" si="18"/>
        <v>#REF!</v>
      </c>
    </row>
    <row r="586" spans="1:6" ht="63.75">
      <c r="A586" s="9">
        <f t="shared" si="19"/>
        <v>579</v>
      </c>
      <c r="B586" s="9" t="str">
        <f>[1]Arkusz1!B586&amp;"/07/13"</f>
        <v>579/07/13</v>
      </c>
      <c r="C586" s="12" t="s">
        <v>193</v>
      </c>
      <c r="D586" s="10" t="s">
        <v>192</v>
      </c>
      <c r="E586" s="25" t="e">
        <f>#REF!+'[2]finanse i zarządzanie'!AX586</f>
        <v>#REF!</v>
      </c>
      <c r="F586" s="26" t="e">
        <f t="shared" si="18"/>
        <v>#REF!</v>
      </c>
    </row>
    <row r="587" spans="1:6" ht="38.25">
      <c r="A587" s="9">
        <f t="shared" si="19"/>
        <v>580</v>
      </c>
      <c r="B587" s="9" t="str">
        <f>[1]Arkusz1!B587&amp;"/07/13"</f>
        <v>580/07/13</v>
      </c>
      <c r="C587" s="12" t="s">
        <v>195</v>
      </c>
      <c r="D587" s="10" t="s">
        <v>194</v>
      </c>
      <c r="E587" s="25" t="e">
        <f>#REF!+'[2]finanse i zarządzanie'!AX587</f>
        <v>#REF!</v>
      </c>
      <c r="F587" s="26" t="e">
        <f t="shared" si="18"/>
        <v>#REF!</v>
      </c>
    </row>
    <row r="588" spans="1:6" ht="63.75">
      <c r="A588" s="9">
        <f t="shared" si="19"/>
        <v>581</v>
      </c>
      <c r="B588" s="9" t="str">
        <f>[1]Arkusz1!B588&amp;"/07/13"</f>
        <v>581/07/13</v>
      </c>
      <c r="C588" s="12" t="s">
        <v>197</v>
      </c>
      <c r="D588" s="10" t="s">
        <v>196</v>
      </c>
      <c r="E588" s="25" t="e">
        <f>#REF!+'[2]finanse i zarządzanie'!AX588</f>
        <v>#REF!</v>
      </c>
      <c r="F588" s="26" t="e">
        <f t="shared" si="18"/>
        <v>#REF!</v>
      </c>
    </row>
    <row r="589" spans="1:6" ht="63.75">
      <c r="A589" s="9">
        <f t="shared" si="19"/>
        <v>582</v>
      </c>
      <c r="B589" s="9" t="str">
        <f>[1]Arkusz1!B589&amp;"/07/13"</f>
        <v>582/07/13</v>
      </c>
      <c r="C589" s="12" t="s">
        <v>199</v>
      </c>
      <c r="D589" s="10" t="s">
        <v>198</v>
      </c>
      <c r="E589" s="25" t="e">
        <f>#REF!+'[2]finanse i zarządzanie'!AX589</f>
        <v>#REF!</v>
      </c>
      <c r="F589" s="26" t="e">
        <f t="shared" si="18"/>
        <v>#REF!</v>
      </c>
    </row>
    <row r="590" spans="1:6" ht="76.5">
      <c r="A590" s="9">
        <f t="shared" si="19"/>
        <v>583</v>
      </c>
      <c r="B590" s="9" t="str">
        <f>[1]Arkusz1!B590&amp;"/07/13"</f>
        <v>583/07/13</v>
      </c>
      <c r="C590" s="12" t="s">
        <v>201</v>
      </c>
      <c r="D590" s="10" t="s">
        <v>200</v>
      </c>
      <c r="E590" s="25" t="e">
        <f>#REF!+'[2]finanse i zarządzanie'!AX590</f>
        <v>#REF!</v>
      </c>
      <c r="F590" s="26" t="e">
        <f t="shared" si="18"/>
        <v>#REF!</v>
      </c>
    </row>
    <row r="591" spans="1:6" ht="76.5">
      <c r="A591" s="9">
        <f t="shared" si="19"/>
        <v>584</v>
      </c>
      <c r="B591" s="9" t="str">
        <f>[1]Arkusz1!B591&amp;"/07/13"</f>
        <v>584/07/13</v>
      </c>
      <c r="C591" s="12" t="s">
        <v>203</v>
      </c>
      <c r="D591" s="10" t="s">
        <v>202</v>
      </c>
      <c r="E591" s="25" t="e">
        <f>#REF!+'[2]finanse i zarządzanie'!AX591</f>
        <v>#REF!</v>
      </c>
      <c r="F591" s="26" t="e">
        <f t="shared" si="18"/>
        <v>#REF!</v>
      </c>
    </row>
    <row r="592" spans="1:6" ht="49.5" customHeight="1" thickBot="1">
      <c r="D592" s="27" t="s">
        <v>1160</v>
      </c>
      <c r="E592" s="28" t="e">
        <f>SUM(E8:E591)/554*100</f>
        <v>#REF!</v>
      </c>
    </row>
    <row r="593" spans="1:6" ht="15" thickTop="1">
      <c r="A593" s="30"/>
      <c r="B593" s="30"/>
      <c r="C593" s="30"/>
      <c r="D593" s="30"/>
      <c r="E593" s="30"/>
      <c r="F593" s="30"/>
    </row>
  </sheetData>
  <mergeCells count="8">
    <mergeCell ref="E3:E5"/>
    <mergeCell ref="F3:F7"/>
    <mergeCell ref="E6:E7"/>
    <mergeCell ref="E1:F2"/>
    <mergeCell ref="A3:A6"/>
    <mergeCell ref="C3:C6"/>
    <mergeCell ref="D3:D6"/>
    <mergeCell ref="C1:D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D544"/>
  <sheetViews>
    <sheetView tabSelected="1" zoomScale="87" zoomScaleNormal="87" zoomScaleSheetLayoutView="68" workbookViewId="0">
      <pane xSplit="4" ySplit="6" topLeftCell="I7" activePane="bottomRight" state="frozen"/>
      <selection pane="topRight" activeCell="E1" sqref="E1"/>
      <selection pane="bottomLeft" activeCell="A4" sqref="A4"/>
      <selection pane="bottomRight" activeCell="J7" sqref="J7"/>
    </sheetView>
  </sheetViews>
  <sheetFormatPr defaultColWidth="9" defaultRowHeight="18.75"/>
  <cols>
    <col min="1" max="1" width="8" style="33" bestFit="1" customWidth="1"/>
    <col min="2" max="2" width="25" style="39" customWidth="1"/>
    <col min="3" max="3" width="36" style="34" customWidth="1"/>
    <col min="4" max="4" width="18.125" style="35" customWidth="1"/>
    <col min="5" max="5" width="18.125" style="36" customWidth="1"/>
    <col min="6" max="6" width="26.875" style="35" customWidth="1"/>
    <col min="7" max="7" width="86" style="37" customWidth="1"/>
    <col min="8" max="8" width="186.75" style="38" customWidth="1"/>
    <col min="9" max="9" width="24.625" style="56" customWidth="1"/>
    <col min="10" max="10" width="22.5" style="57" customWidth="1"/>
    <col min="11" max="11" width="17.875" style="57" customWidth="1"/>
    <col min="12" max="12" width="37.75" style="53" customWidth="1"/>
    <col min="13" max="13" width="48.875" style="53" customWidth="1"/>
    <col min="14" max="82" width="9" style="53"/>
    <col min="83" max="16384" width="9" style="31"/>
  </cols>
  <sheetData>
    <row r="1" spans="1:82" s="96" customFormat="1" ht="20.25" customHeight="1">
      <c r="A1" s="96" t="s">
        <v>1267</v>
      </c>
    </row>
    <row r="2" spans="1:82" s="96" customFormat="1" ht="18.75" customHeight="1"/>
    <row r="3" spans="1:82" s="100" customFormat="1" ht="35.25" customHeight="1">
      <c r="A3" s="100" t="s">
        <v>1268</v>
      </c>
    </row>
    <row r="4" spans="1:82" s="100" customFormat="1" ht="18.75" customHeight="1" thickBot="1"/>
    <row r="5" spans="1:82" s="48" customFormat="1" ht="18.75" customHeight="1" thickBot="1">
      <c r="A5" s="101" t="s">
        <v>1212</v>
      </c>
      <c r="B5" s="103" t="s">
        <v>1213</v>
      </c>
      <c r="C5" s="103" t="s">
        <v>1214</v>
      </c>
      <c r="D5" s="105" t="s">
        <v>1215</v>
      </c>
      <c r="E5" s="105" t="s">
        <v>1345</v>
      </c>
      <c r="F5" s="105" t="s">
        <v>1220</v>
      </c>
      <c r="G5" s="105" t="s">
        <v>1216</v>
      </c>
      <c r="H5" s="105" t="s">
        <v>1297</v>
      </c>
      <c r="I5" s="97" t="s">
        <v>1337</v>
      </c>
      <c r="J5" s="98"/>
      <c r="K5" s="99"/>
      <c r="L5" s="68" t="s">
        <v>1336</v>
      </c>
      <c r="M5" s="107" t="s">
        <v>1346</v>
      </c>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row>
    <row r="6" spans="1:82" ht="143.25" customHeight="1" thickBot="1">
      <c r="A6" s="102"/>
      <c r="B6" s="104"/>
      <c r="C6" s="104"/>
      <c r="D6" s="106"/>
      <c r="E6" s="106" t="s">
        <v>1169</v>
      </c>
      <c r="F6" s="106"/>
      <c r="G6" s="106"/>
      <c r="H6" s="106" t="s">
        <v>1171</v>
      </c>
      <c r="I6" s="58" t="s">
        <v>1338</v>
      </c>
      <c r="J6" s="66" t="s">
        <v>1219</v>
      </c>
      <c r="K6" s="67" t="s">
        <v>1218</v>
      </c>
      <c r="L6" s="69" t="s">
        <v>1335</v>
      </c>
      <c r="M6" s="107"/>
    </row>
    <row r="7" spans="1:82" s="32" customFormat="1" ht="249.75" customHeight="1">
      <c r="A7" s="49">
        <v>1</v>
      </c>
      <c r="B7" s="59" t="s">
        <v>400</v>
      </c>
      <c r="C7" s="60" t="s">
        <v>1223</v>
      </c>
      <c r="D7" s="61" t="s">
        <v>401</v>
      </c>
      <c r="E7" s="62">
        <v>41988</v>
      </c>
      <c r="F7" s="110">
        <v>42704</v>
      </c>
      <c r="G7" s="111" t="s">
        <v>1201</v>
      </c>
      <c r="H7" s="112" t="s">
        <v>1221</v>
      </c>
      <c r="I7" s="113">
        <v>3654469</v>
      </c>
      <c r="J7" s="114">
        <v>2923575.2</v>
      </c>
      <c r="K7" s="114">
        <f>I7-J7</f>
        <v>730893.79999999981</v>
      </c>
      <c r="L7" s="70" t="s">
        <v>1298</v>
      </c>
      <c r="M7" s="108" t="s">
        <v>1347</v>
      </c>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row>
    <row r="8" spans="1:82" s="63" customFormat="1" ht="224.25" customHeight="1">
      <c r="A8" s="49">
        <v>2</v>
      </c>
      <c r="B8" s="50" t="s">
        <v>435</v>
      </c>
      <c r="C8" s="51" t="s">
        <v>1224</v>
      </c>
      <c r="D8" s="52" t="s">
        <v>437</v>
      </c>
      <c r="E8" s="62">
        <v>41985</v>
      </c>
      <c r="F8" s="62">
        <v>42855</v>
      </c>
      <c r="G8" s="115" t="s">
        <v>1177</v>
      </c>
      <c r="H8" s="112" t="s">
        <v>1222</v>
      </c>
      <c r="I8" s="113">
        <v>1779814</v>
      </c>
      <c r="J8" s="116">
        <v>1423851</v>
      </c>
      <c r="K8" s="114">
        <f t="shared" ref="K8:K43" si="0">I8-J8</f>
        <v>355963</v>
      </c>
      <c r="L8" s="71" t="s">
        <v>1299</v>
      </c>
      <c r="M8" s="109" t="s">
        <v>1348</v>
      </c>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row>
    <row r="9" spans="1:82" s="32" customFormat="1" ht="408.75" customHeight="1">
      <c r="A9" s="49">
        <v>3</v>
      </c>
      <c r="B9" s="50" t="s">
        <v>438</v>
      </c>
      <c r="C9" s="51" t="s">
        <v>1225</v>
      </c>
      <c r="D9" s="52" t="s">
        <v>440</v>
      </c>
      <c r="E9" s="62">
        <v>41985</v>
      </c>
      <c r="F9" s="62">
        <v>42490</v>
      </c>
      <c r="G9" s="115" t="s">
        <v>1175</v>
      </c>
      <c r="H9" s="112" t="s">
        <v>1226</v>
      </c>
      <c r="I9" s="113">
        <v>1972452</v>
      </c>
      <c r="J9" s="114">
        <v>1577958</v>
      </c>
      <c r="K9" s="114">
        <f t="shared" si="0"/>
        <v>394494</v>
      </c>
      <c r="L9" s="71" t="s">
        <v>1300</v>
      </c>
      <c r="M9" s="109" t="s">
        <v>1380</v>
      </c>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row>
    <row r="10" spans="1:82" s="63" customFormat="1" ht="193.5" customHeight="1">
      <c r="A10" s="49">
        <v>4</v>
      </c>
      <c r="B10" s="50" t="s">
        <v>1217</v>
      </c>
      <c r="C10" s="51" t="s">
        <v>1227</v>
      </c>
      <c r="D10" s="52" t="s">
        <v>464</v>
      </c>
      <c r="E10" s="62">
        <v>41942</v>
      </c>
      <c r="F10" s="62">
        <v>42490</v>
      </c>
      <c r="G10" s="115" t="s">
        <v>1178</v>
      </c>
      <c r="H10" s="112" t="s">
        <v>1228</v>
      </c>
      <c r="I10" s="113">
        <v>2784771</v>
      </c>
      <c r="J10" s="116">
        <v>2227817</v>
      </c>
      <c r="K10" s="114">
        <f t="shared" si="0"/>
        <v>556954</v>
      </c>
      <c r="L10" s="71" t="s">
        <v>1301</v>
      </c>
      <c r="M10" s="108" t="s">
        <v>1349</v>
      </c>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row>
    <row r="11" spans="1:82" s="32" customFormat="1" ht="172.5" customHeight="1">
      <c r="A11" s="49">
        <v>5</v>
      </c>
      <c r="B11" s="50" t="s">
        <v>542</v>
      </c>
      <c r="C11" s="51" t="s">
        <v>1229</v>
      </c>
      <c r="D11" s="52" t="s">
        <v>543</v>
      </c>
      <c r="E11" s="62">
        <v>41936</v>
      </c>
      <c r="F11" s="62">
        <v>42855</v>
      </c>
      <c r="G11" s="115" t="s">
        <v>1202</v>
      </c>
      <c r="H11" s="112" t="s">
        <v>1230</v>
      </c>
      <c r="I11" s="113">
        <v>12240572</v>
      </c>
      <c r="J11" s="114">
        <v>9792458</v>
      </c>
      <c r="K11" s="114">
        <f t="shared" si="0"/>
        <v>2448114</v>
      </c>
      <c r="L11" s="71" t="s">
        <v>1302</v>
      </c>
      <c r="M11" s="109" t="s">
        <v>1350</v>
      </c>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row>
    <row r="12" spans="1:82" s="63" customFormat="1" ht="177.75" customHeight="1">
      <c r="A12" s="49">
        <v>6</v>
      </c>
      <c r="B12" s="50" t="s">
        <v>546</v>
      </c>
      <c r="C12" s="51" t="s">
        <v>1231</v>
      </c>
      <c r="D12" s="52" t="s">
        <v>547</v>
      </c>
      <c r="E12" s="62">
        <v>41985</v>
      </c>
      <c r="F12" s="62">
        <v>42551</v>
      </c>
      <c r="G12" s="115" t="s">
        <v>1203</v>
      </c>
      <c r="H12" s="112" t="s">
        <v>1232</v>
      </c>
      <c r="I12" s="113">
        <v>2345980</v>
      </c>
      <c r="J12" s="116">
        <v>1876778</v>
      </c>
      <c r="K12" s="114">
        <f t="shared" si="0"/>
        <v>469202</v>
      </c>
      <c r="L12" s="71" t="s">
        <v>1303</v>
      </c>
      <c r="M12" s="109" t="s">
        <v>1379</v>
      </c>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row>
    <row r="13" spans="1:82" s="32" customFormat="1" ht="203.25" customHeight="1">
      <c r="A13" s="49">
        <v>7</v>
      </c>
      <c r="B13" s="50" t="s">
        <v>288</v>
      </c>
      <c r="C13" s="51" t="s">
        <v>1234</v>
      </c>
      <c r="D13" s="52" t="s">
        <v>290</v>
      </c>
      <c r="E13" s="62">
        <v>41982</v>
      </c>
      <c r="F13" s="62">
        <v>42490</v>
      </c>
      <c r="G13" s="115" t="s">
        <v>1179</v>
      </c>
      <c r="H13" s="112" t="s">
        <v>1233</v>
      </c>
      <c r="I13" s="113">
        <v>6037891</v>
      </c>
      <c r="J13" s="114">
        <v>4830313</v>
      </c>
      <c r="K13" s="114">
        <f t="shared" si="0"/>
        <v>1207578</v>
      </c>
      <c r="L13" s="71" t="s">
        <v>1304</v>
      </c>
      <c r="M13" s="109" t="s">
        <v>1378</v>
      </c>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row>
    <row r="14" spans="1:82" s="63" customFormat="1" ht="260.25" customHeight="1">
      <c r="A14" s="49">
        <v>8</v>
      </c>
      <c r="B14" s="50" t="s">
        <v>296</v>
      </c>
      <c r="C14" s="51" t="s">
        <v>1235</v>
      </c>
      <c r="D14" s="52" t="s">
        <v>297</v>
      </c>
      <c r="E14" s="62">
        <v>41939</v>
      </c>
      <c r="F14" s="62">
        <v>42490</v>
      </c>
      <c r="G14" s="115" t="s">
        <v>1204</v>
      </c>
      <c r="H14" s="112" t="s">
        <v>1236</v>
      </c>
      <c r="I14" s="113">
        <v>1640388</v>
      </c>
      <c r="J14" s="116">
        <v>1312310</v>
      </c>
      <c r="K14" s="114">
        <f t="shared" si="0"/>
        <v>328078</v>
      </c>
      <c r="L14" s="71" t="s">
        <v>1305</v>
      </c>
      <c r="M14" s="109" t="s">
        <v>1351</v>
      </c>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row>
    <row r="15" spans="1:82" s="32" customFormat="1" ht="351.75" customHeight="1">
      <c r="A15" s="49">
        <v>9</v>
      </c>
      <c r="B15" s="50" t="s">
        <v>309</v>
      </c>
      <c r="C15" s="51" t="s">
        <v>1237</v>
      </c>
      <c r="D15" s="52" t="s">
        <v>310</v>
      </c>
      <c r="E15" s="62">
        <v>41981</v>
      </c>
      <c r="F15" s="62">
        <v>42490</v>
      </c>
      <c r="G15" s="115" t="s">
        <v>1205</v>
      </c>
      <c r="H15" s="112" t="s">
        <v>1238</v>
      </c>
      <c r="I15" s="113">
        <v>2997263</v>
      </c>
      <c r="J15" s="114">
        <v>2397810</v>
      </c>
      <c r="K15" s="114">
        <f t="shared" si="0"/>
        <v>599453</v>
      </c>
      <c r="L15" s="71" t="s">
        <v>1306</v>
      </c>
      <c r="M15" s="109" t="s">
        <v>1376</v>
      </c>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row>
    <row r="16" spans="1:82" s="63" customFormat="1" ht="202.5" customHeight="1">
      <c r="A16" s="49">
        <v>10</v>
      </c>
      <c r="B16" s="50" t="s">
        <v>1170</v>
      </c>
      <c r="C16" s="51" t="s">
        <v>1239</v>
      </c>
      <c r="D16" s="52" t="s">
        <v>683</v>
      </c>
      <c r="E16" s="62">
        <v>41985</v>
      </c>
      <c r="F16" s="62">
        <v>42855</v>
      </c>
      <c r="G16" s="115" t="s">
        <v>1180</v>
      </c>
      <c r="H16" s="112" t="s">
        <v>1240</v>
      </c>
      <c r="I16" s="113">
        <v>21602563</v>
      </c>
      <c r="J16" s="116" t="s">
        <v>1341</v>
      </c>
      <c r="K16" s="114" t="e">
        <f t="shared" si="0"/>
        <v>#VALUE!</v>
      </c>
      <c r="L16" s="71" t="s">
        <v>1307</v>
      </c>
      <c r="M16" s="108" t="s">
        <v>1377</v>
      </c>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row>
    <row r="17" spans="1:82" s="32" customFormat="1" ht="192" customHeight="1">
      <c r="A17" s="49">
        <v>11</v>
      </c>
      <c r="B17" s="50" t="s">
        <v>691</v>
      </c>
      <c r="C17" s="51" t="s">
        <v>1241</v>
      </c>
      <c r="D17" s="52" t="s">
        <v>692</v>
      </c>
      <c r="E17" s="62">
        <v>41940</v>
      </c>
      <c r="F17" s="62">
        <v>42490</v>
      </c>
      <c r="G17" s="115" t="s">
        <v>1181</v>
      </c>
      <c r="H17" s="112" t="s">
        <v>1242</v>
      </c>
      <c r="I17" s="113">
        <v>11307683</v>
      </c>
      <c r="J17" s="114">
        <v>9046147</v>
      </c>
      <c r="K17" s="114">
        <f t="shared" si="0"/>
        <v>2261536</v>
      </c>
      <c r="L17" s="71" t="s">
        <v>1308</v>
      </c>
      <c r="M17" s="109" t="s">
        <v>1381</v>
      </c>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row>
    <row r="18" spans="1:82" s="63" customFormat="1" ht="295.5" customHeight="1">
      <c r="A18" s="49">
        <v>12</v>
      </c>
      <c r="B18" s="50" t="s">
        <v>697</v>
      </c>
      <c r="C18" s="51" t="s">
        <v>1243</v>
      </c>
      <c r="D18" s="52" t="s">
        <v>699</v>
      </c>
      <c r="E18" s="62">
        <v>41981</v>
      </c>
      <c r="F18" s="62">
        <v>42855</v>
      </c>
      <c r="G18" s="115" t="s">
        <v>1182</v>
      </c>
      <c r="H18" s="112" t="s">
        <v>1244</v>
      </c>
      <c r="I18" s="113">
        <v>12283333</v>
      </c>
      <c r="J18" s="116">
        <v>9826666</v>
      </c>
      <c r="K18" s="114">
        <f t="shared" si="0"/>
        <v>2456667</v>
      </c>
      <c r="L18" s="71" t="s">
        <v>1309</v>
      </c>
      <c r="M18" s="109" t="s">
        <v>1375</v>
      </c>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row>
    <row r="19" spans="1:82" s="32" customFormat="1" ht="303.75" customHeight="1">
      <c r="A19" s="49">
        <v>13</v>
      </c>
      <c r="B19" s="50" t="s">
        <v>702</v>
      </c>
      <c r="C19" s="51" t="s">
        <v>1245</v>
      </c>
      <c r="D19" s="52" t="s">
        <v>704</v>
      </c>
      <c r="E19" s="62">
        <v>41936</v>
      </c>
      <c r="F19" s="62">
        <v>42735</v>
      </c>
      <c r="G19" s="115" t="s">
        <v>1184</v>
      </c>
      <c r="H19" s="112" t="s">
        <v>1246</v>
      </c>
      <c r="I19" s="113">
        <v>1868234</v>
      </c>
      <c r="J19" s="114">
        <v>1494587</v>
      </c>
      <c r="K19" s="114">
        <f t="shared" si="0"/>
        <v>373647</v>
      </c>
      <c r="L19" s="71" t="s">
        <v>1310</v>
      </c>
      <c r="M19" s="108" t="s">
        <v>1352</v>
      </c>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row>
    <row r="20" spans="1:82" s="63" customFormat="1" ht="196.5" customHeight="1">
      <c r="A20" s="49">
        <v>14</v>
      </c>
      <c r="B20" s="50" t="s">
        <v>573</v>
      </c>
      <c r="C20" s="51" t="s">
        <v>1247</v>
      </c>
      <c r="D20" s="52" t="s">
        <v>575</v>
      </c>
      <c r="E20" s="62">
        <v>41942</v>
      </c>
      <c r="F20" s="62">
        <v>42855</v>
      </c>
      <c r="G20" s="115" t="s">
        <v>1207</v>
      </c>
      <c r="H20" s="112" t="s">
        <v>1248</v>
      </c>
      <c r="I20" s="113">
        <v>9356777</v>
      </c>
      <c r="J20" s="116">
        <v>7485421</v>
      </c>
      <c r="K20" s="114">
        <f t="shared" si="0"/>
        <v>1871356</v>
      </c>
      <c r="L20" s="71" t="s">
        <v>1311</v>
      </c>
      <c r="M20" s="108" t="s">
        <v>1382</v>
      </c>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row>
    <row r="21" spans="1:82" s="32" customFormat="1" ht="237.75" customHeight="1">
      <c r="A21" s="49">
        <v>15</v>
      </c>
      <c r="B21" s="50" t="s">
        <v>642</v>
      </c>
      <c r="C21" s="51" t="s">
        <v>1249</v>
      </c>
      <c r="D21" s="52" t="s">
        <v>643</v>
      </c>
      <c r="E21" s="62">
        <v>41936</v>
      </c>
      <c r="F21" s="62">
        <v>42582</v>
      </c>
      <c r="G21" s="115" t="s">
        <v>1206</v>
      </c>
      <c r="H21" s="112" t="s">
        <v>1250</v>
      </c>
      <c r="I21" s="113">
        <v>27803524</v>
      </c>
      <c r="J21" s="114" t="s">
        <v>1342</v>
      </c>
      <c r="K21" s="114" t="e">
        <f t="shared" si="0"/>
        <v>#VALUE!</v>
      </c>
      <c r="L21" s="71" t="s">
        <v>1312</v>
      </c>
      <c r="M21" s="109" t="s">
        <v>1374</v>
      </c>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row>
    <row r="22" spans="1:82" s="63" customFormat="1" ht="201" customHeight="1">
      <c r="A22" s="49">
        <v>16</v>
      </c>
      <c r="B22" s="50" t="s">
        <v>1163</v>
      </c>
      <c r="C22" s="51" t="s">
        <v>1251</v>
      </c>
      <c r="D22" s="52" t="s">
        <v>660</v>
      </c>
      <c r="E22" s="62">
        <v>41942</v>
      </c>
      <c r="F22" s="62">
        <v>42855</v>
      </c>
      <c r="G22" s="115" t="s">
        <v>1183</v>
      </c>
      <c r="H22" s="112" t="s">
        <v>1252</v>
      </c>
      <c r="I22" s="113">
        <v>4950732</v>
      </c>
      <c r="J22" s="116" t="s">
        <v>1343</v>
      </c>
      <c r="K22" s="114" t="e">
        <f t="shared" si="0"/>
        <v>#VALUE!</v>
      </c>
      <c r="L22" s="71" t="s">
        <v>1313</v>
      </c>
      <c r="M22" s="109" t="s">
        <v>1353</v>
      </c>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row>
    <row r="23" spans="1:82" s="32" customFormat="1" ht="202.5" customHeight="1">
      <c r="A23" s="49">
        <v>17</v>
      </c>
      <c r="B23" s="50" t="s">
        <v>415</v>
      </c>
      <c r="C23" s="51" t="s">
        <v>1253</v>
      </c>
      <c r="D23" s="52" t="s">
        <v>416</v>
      </c>
      <c r="E23" s="62">
        <v>41940</v>
      </c>
      <c r="F23" s="62">
        <v>42704</v>
      </c>
      <c r="G23" s="115" t="s">
        <v>1185</v>
      </c>
      <c r="H23" s="112" t="s">
        <v>1254</v>
      </c>
      <c r="I23" s="113">
        <v>2272592</v>
      </c>
      <c r="J23" s="114">
        <v>1818074</v>
      </c>
      <c r="K23" s="114">
        <f t="shared" si="0"/>
        <v>454518</v>
      </c>
      <c r="L23" s="71" t="s">
        <v>1314</v>
      </c>
      <c r="M23" s="109" t="s">
        <v>1354</v>
      </c>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row>
    <row r="24" spans="1:82" s="64" customFormat="1" ht="289.5" customHeight="1">
      <c r="A24" s="49">
        <v>18</v>
      </c>
      <c r="B24" s="50" t="s">
        <v>423</v>
      </c>
      <c r="C24" s="51" t="s">
        <v>1255</v>
      </c>
      <c r="D24" s="52" t="s">
        <v>425</v>
      </c>
      <c r="E24" s="62">
        <v>41850</v>
      </c>
      <c r="F24" s="62">
        <v>42490</v>
      </c>
      <c r="G24" s="115" t="s">
        <v>1208</v>
      </c>
      <c r="H24" s="112" t="s">
        <v>1256</v>
      </c>
      <c r="I24" s="113">
        <v>4281769</v>
      </c>
      <c r="J24" s="116">
        <v>3425415</v>
      </c>
      <c r="K24" s="114">
        <f t="shared" si="0"/>
        <v>856354</v>
      </c>
      <c r="L24" s="71" t="s">
        <v>1315</v>
      </c>
      <c r="M24" s="109" t="s">
        <v>1383</v>
      </c>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row>
    <row r="25" spans="1:82" s="32" customFormat="1" ht="214.5" customHeight="1">
      <c r="A25" s="49">
        <v>19</v>
      </c>
      <c r="B25" s="50" t="s">
        <v>689</v>
      </c>
      <c r="C25" s="51" t="s">
        <v>1257</v>
      </c>
      <c r="D25" s="52" t="s">
        <v>427</v>
      </c>
      <c r="E25" s="62">
        <v>41942</v>
      </c>
      <c r="F25" s="62">
        <v>42855</v>
      </c>
      <c r="G25" s="115" t="s">
        <v>1186</v>
      </c>
      <c r="H25" s="112" t="s">
        <v>1258</v>
      </c>
      <c r="I25" s="113">
        <v>13999999</v>
      </c>
      <c r="J25" s="114">
        <v>11199999</v>
      </c>
      <c r="K25" s="114">
        <f t="shared" si="0"/>
        <v>2800000</v>
      </c>
      <c r="L25" s="71" t="s">
        <v>1316</v>
      </c>
      <c r="M25" s="109" t="s">
        <v>1355</v>
      </c>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row>
    <row r="26" spans="1:82" s="64" customFormat="1" ht="316.5" customHeight="1">
      <c r="A26" s="49">
        <v>20</v>
      </c>
      <c r="B26" s="50" t="s">
        <v>475</v>
      </c>
      <c r="C26" s="51" t="s">
        <v>1260</v>
      </c>
      <c r="D26" s="52" t="s">
        <v>477</v>
      </c>
      <c r="E26" s="62">
        <v>41933</v>
      </c>
      <c r="F26" s="62">
        <v>42855</v>
      </c>
      <c r="G26" s="115" t="s">
        <v>1187</v>
      </c>
      <c r="H26" s="112" t="s">
        <v>1259</v>
      </c>
      <c r="I26" s="113">
        <v>8397400</v>
      </c>
      <c r="J26" s="116">
        <v>6717920</v>
      </c>
      <c r="K26" s="114">
        <f t="shared" si="0"/>
        <v>1679480</v>
      </c>
      <c r="L26" s="71" t="s">
        <v>1317</v>
      </c>
      <c r="M26" s="108" t="s">
        <v>1356</v>
      </c>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row>
    <row r="27" spans="1:82" s="32" customFormat="1" ht="211.5" customHeight="1">
      <c r="A27" s="49">
        <v>21</v>
      </c>
      <c r="B27" s="50" t="s">
        <v>513</v>
      </c>
      <c r="C27" s="51" t="s">
        <v>1261</v>
      </c>
      <c r="D27" s="52" t="s">
        <v>515</v>
      </c>
      <c r="E27" s="62">
        <v>41942</v>
      </c>
      <c r="F27" s="62">
        <v>42855</v>
      </c>
      <c r="G27" s="115" t="s">
        <v>1188</v>
      </c>
      <c r="H27" s="112" t="s">
        <v>1262</v>
      </c>
      <c r="I27" s="113">
        <v>25720782</v>
      </c>
      <c r="J27" s="114">
        <v>19877760</v>
      </c>
      <c r="K27" s="114">
        <f t="shared" si="0"/>
        <v>5843022</v>
      </c>
      <c r="L27" s="71" t="s">
        <v>1318</v>
      </c>
      <c r="M27" s="109" t="s">
        <v>1370</v>
      </c>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row>
    <row r="28" spans="1:82" s="64" customFormat="1" ht="255" customHeight="1">
      <c r="A28" s="49">
        <v>22</v>
      </c>
      <c r="B28" s="50" t="s">
        <v>216</v>
      </c>
      <c r="C28" s="51" t="s">
        <v>1263</v>
      </c>
      <c r="D28" s="52" t="s">
        <v>218</v>
      </c>
      <c r="E28" s="62">
        <v>41933</v>
      </c>
      <c r="F28" s="62">
        <v>42490</v>
      </c>
      <c r="G28" s="115" t="s">
        <v>1189</v>
      </c>
      <c r="H28" s="112" t="s">
        <v>1264</v>
      </c>
      <c r="I28" s="113">
        <v>1926347</v>
      </c>
      <c r="J28" s="116">
        <v>1541077</v>
      </c>
      <c r="K28" s="114">
        <f t="shared" si="0"/>
        <v>385270</v>
      </c>
      <c r="L28" s="71" t="s">
        <v>1319</v>
      </c>
      <c r="M28" s="108" t="s">
        <v>1371</v>
      </c>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row>
    <row r="29" spans="1:82" s="32" customFormat="1" ht="236.25" customHeight="1">
      <c r="A29" s="49">
        <v>23</v>
      </c>
      <c r="B29" s="50" t="s">
        <v>230</v>
      </c>
      <c r="C29" s="51" t="s">
        <v>1266</v>
      </c>
      <c r="D29" s="52" t="s">
        <v>231</v>
      </c>
      <c r="E29" s="62">
        <v>41942</v>
      </c>
      <c r="F29" s="62">
        <v>42855</v>
      </c>
      <c r="G29" s="115" t="s">
        <v>1190</v>
      </c>
      <c r="H29" s="112" t="s">
        <v>1265</v>
      </c>
      <c r="I29" s="113" t="s">
        <v>1339</v>
      </c>
      <c r="J29" s="114">
        <v>6645132</v>
      </c>
      <c r="K29" s="114" t="e">
        <f t="shared" si="0"/>
        <v>#VALUE!</v>
      </c>
      <c r="L29" s="71" t="s">
        <v>1320</v>
      </c>
      <c r="M29" s="108" t="s">
        <v>1372</v>
      </c>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row>
    <row r="30" spans="1:82" s="64" customFormat="1" ht="209.25" customHeight="1">
      <c r="A30" s="49">
        <v>24</v>
      </c>
      <c r="B30" s="50" t="s">
        <v>551</v>
      </c>
      <c r="C30" s="51" t="s">
        <v>1269</v>
      </c>
      <c r="D30" s="52" t="s">
        <v>552</v>
      </c>
      <c r="E30" s="62">
        <v>41983</v>
      </c>
      <c r="F30" s="62">
        <v>42490</v>
      </c>
      <c r="G30" s="115" t="s">
        <v>1211</v>
      </c>
      <c r="H30" s="112" t="s">
        <v>1272</v>
      </c>
      <c r="I30" s="113">
        <v>12675435</v>
      </c>
      <c r="J30" s="116">
        <v>10140348</v>
      </c>
      <c r="K30" s="114">
        <f t="shared" si="0"/>
        <v>2535087</v>
      </c>
      <c r="L30" s="71" t="s">
        <v>1321</v>
      </c>
      <c r="M30" s="108" t="s">
        <v>1373</v>
      </c>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row>
    <row r="31" spans="1:82" s="32" customFormat="1" ht="225.75" customHeight="1">
      <c r="A31" s="49">
        <v>25</v>
      </c>
      <c r="B31" s="50" t="s">
        <v>554</v>
      </c>
      <c r="C31" s="51" t="s">
        <v>1270</v>
      </c>
      <c r="D31" s="52" t="s">
        <v>556</v>
      </c>
      <c r="E31" s="62">
        <v>41934</v>
      </c>
      <c r="F31" s="62">
        <v>42643</v>
      </c>
      <c r="G31" s="115" t="s">
        <v>1191</v>
      </c>
      <c r="H31" s="112" t="s">
        <v>1271</v>
      </c>
      <c r="I31" s="113">
        <v>4797167</v>
      </c>
      <c r="J31" s="114">
        <v>3837733</v>
      </c>
      <c r="K31" s="114">
        <f t="shared" si="0"/>
        <v>959434</v>
      </c>
      <c r="L31" s="71" t="s">
        <v>1322</v>
      </c>
      <c r="M31" s="109" t="s">
        <v>1369</v>
      </c>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row>
    <row r="32" spans="1:82" s="64" customFormat="1" ht="244.5" customHeight="1">
      <c r="A32" s="49">
        <v>26</v>
      </c>
      <c r="B32" s="50" t="s">
        <v>272</v>
      </c>
      <c r="C32" s="51" t="s">
        <v>1273</v>
      </c>
      <c r="D32" s="52" t="s">
        <v>326</v>
      </c>
      <c r="E32" s="62">
        <v>41988</v>
      </c>
      <c r="F32" s="62">
        <v>42582</v>
      </c>
      <c r="G32" s="115" t="s">
        <v>1192</v>
      </c>
      <c r="H32" s="112" t="s">
        <v>1274</v>
      </c>
      <c r="I32" s="113">
        <v>6883624</v>
      </c>
      <c r="J32" s="116">
        <v>5506897</v>
      </c>
      <c r="K32" s="114">
        <f t="shared" si="0"/>
        <v>1376727</v>
      </c>
      <c r="L32" s="71" t="s">
        <v>1323</v>
      </c>
      <c r="M32" s="108" t="s">
        <v>1357</v>
      </c>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row>
    <row r="33" spans="1:82" s="32" customFormat="1" ht="311.25" customHeight="1">
      <c r="A33" s="49">
        <v>27</v>
      </c>
      <c r="B33" s="50" t="s">
        <v>346</v>
      </c>
      <c r="C33" s="51" t="s">
        <v>1275</v>
      </c>
      <c r="D33" s="52" t="s">
        <v>348</v>
      </c>
      <c r="E33" s="62">
        <v>41941</v>
      </c>
      <c r="F33" s="62">
        <v>42490</v>
      </c>
      <c r="G33" s="115" t="s">
        <v>1193</v>
      </c>
      <c r="H33" s="112" t="s">
        <v>1276</v>
      </c>
      <c r="I33" s="113">
        <v>6400000</v>
      </c>
      <c r="J33" s="114">
        <v>5120000</v>
      </c>
      <c r="K33" s="114">
        <f t="shared" si="0"/>
        <v>1280000</v>
      </c>
      <c r="L33" s="71" t="s">
        <v>1324</v>
      </c>
      <c r="M33" s="109" t="s">
        <v>1368</v>
      </c>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row>
    <row r="34" spans="1:82" s="64" customFormat="1" ht="353.25" customHeight="1">
      <c r="A34" s="49">
        <v>28</v>
      </c>
      <c r="B34" s="50" t="s">
        <v>361</v>
      </c>
      <c r="C34" s="51" t="s">
        <v>1277</v>
      </c>
      <c r="D34" s="52" t="s">
        <v>363</v>
      </c>
      <c r="E34" s="62">
        <v>41942</v>
      </c>
      <c r="F34" s="62">
        <v>42490</v>
      </c>
      <c r="G34" s="115" t="s">
        <v>1194</v>
      </c>
      <c r="H34" s="112" t="s">
        <v>1278</v>
      </c>
      <c r="I34" s="113">
        <v>1595000</v>
      </c>
      <c r="J34" s="116">
        <v>1276000</v>
      </c>
      <c r="K34" s="114">
        <f t="shared" si="0"/>
        <v>319000</v>
      </c>
      <c r="L34" s="71" t="s">
        <v>1325</v>
      </c>
      <c r="M34" s="108" t="s">
        <v>1358</v>
      </c>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row>
    <row r="35" spans="1:82" s="32" customFormat="1" ht="246" customHeight="1">
      <c r="A35" s="49">
        <v>29</v>
      </c>
      <c r="B35" s="50" t="s">
        <v>393</v>
      </c>
      <c r="C35" s="51" t="s">
        <v>1279</v>
      </c>
      <c r="D35" s="52" t="s">
        <v>394</v>
      </c>
      <c r="E35" s="62">
        <v>41942</v>
      </c>
      <c r="F35" s="62">
        <v>42490</v>
      </c>
      <c r="G35" s="115" t="s">
        <v>1198</v>
      </c>
      <c r="H35" s="112" t="s">
        <v>1280</v>
      </c>
      <c r="I35" s="113">
        <v>7319796</v>
      </c>
      <c r="J35" s="114">
        <v>5855837</v>
      </c>
      <c r="K35" s="114">
        <f t="shared" si="0"/>
        <v>1463959</v>
      </c>
      <c r="L35" s="71" t="s">
        <v>1326</v>
      </c>
      <c r="M35" s="109" t="s">
        <v>1384</v>
      </c>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row>
    <row r="36" spans="1:82" s="64" customFormat="1" ht="234.75" customHeight="1">
      <c r="A36" s="49">
        <v>30</v>
      </c>
      <c r="B36" s="50" t="s">
        <v>26</v>
      </c>
      <c r="C36" s="51" t="s">
        <v>1281</v>
      </c>
      <c r="D36" s="52" t="s">
        <v>27</v>
      </c>
      <c r="E36" s="62">
        <v>41934</v>
      </c>
      <c r="F36" s="62">
        <v>42855</v>
      </c>
      <c r="G36" s="115" t="s">
        <v>1199</v>
      </c>
      <c r="H36" s="112" t="s">
        <v>1282</v>
      </c>
      <c r="I36" s="113">
        <v>6399010</v>
      </c>
      <c r="J36" s="116">
        <v>5119208</v>
      </c>
      <c r="K36" s="114">
        <f t="shared" si="0"/>
        <v>1279802</v>
      </c>
      <c r="L36" s="71" t="s">
        <v>1327</v>
      </c>
      <c r="M36" s="108" t="s">
        <v>1365</v>
      </c>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row>
    <row r="37" spans="1:82" s="32" customFormat="1" ht="231" customHeight="1">
      <c r="A37" s="49">
        <v>31</v>
      </c>
      <c r="B37" s="50" t="s">
        <v>32</v>
      </c>
      <c r="C37" s="51" t="s">
        <v>1283</v>
      </c>
      <c r="D37" s="52" t="s">
        <v>34</v>
      </c>
      <c r="E37" s="62">
        <v>41941</v>
      </c>
      <c r="F37" s="62">
        <v>42855</v>
      </c>
      <c r="G37" s="115" t="s">
        <v>1195</v>
      </c>
      <c r="H37" s="112" t="s">
        <v>1284</v>
      </c>
      <c r="I37" s="113">
        <v>11635865</v>
      </c>
      <c r="J37" s="114">
        <v>9308692</v>
      </c>
      <c r="K37" s="114">
        <f t="shared" si="0"/>
        <v>2327173</v>
      </c>
      <c r="L37" s="71" t="s">
        <v>1328</v>
      </c>
      <c r="M37" s="108" t="s">
        <v>1366</v>
      </c>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row>
    <row r="38" spans="1:82" s="64" customFormat="1" ht="170.25" customHeight="1">
      <c r="A38" s="49">
        <v>32</v>
      </c>
      <c r="B38" s="50" t="s">
        <v>67</v>
      </c>
      <c r="C38" s="51" t="s">
        <v>1285</v>
      </c>
      <c r="D38" s="52" t="s">
        <v>69</v>
      </c>
      <c r="E38" s="62">
        <v>41942</v>
      </c>
      <c r="F38" s="62">
        <v>42855</v>
      </c>
      <c r="G38" s="115" t="s">
        <v>1176</v>
      </c>
      <c r="H38" s="112" t="s">
        <v>1286</v>
      </c>
      <c r="I38" s="113" t="s">
        <v>1340</v>
      </c>
      <c r="J38" s="116" t="s">
        <v>1344</v>
      </c>
      <c r="K38" s="114" t="e">
        <f t="shared" si="0"/>
        <v>#VALUE!</v>
      </c>
      <c r="L38" s="71" t="s">
        <v>1329</v>
      </c>
      <c r="M38" s="109" t="s">
        <v>1367</v>
      </c>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row>
    <row r="39" spans="1:82" s="32" customFormat="1" ht="198.75" customHeight="1">
      <c r="A39" s="49">
        <v>33</v>
      </c>
      <c r="B39" s="50" t="s">
        <v>1165</v>
      </c>
      <c r="C39" s="51" t="s">
        <v>1287</v>
      </c>
      <c r="D39" s="52" t="s">
        <v>1164</v>
      </c>
      <c r="E39" s="62">
        <v>42038</v>
      </c>
      <c r="F39" s="62">
        <v>42855</v>
      </c>
      <c r="G39" s="115" t="s">
        <v>1196</v>
      </c>
      <c r="H39" s="112" t="s">
        <v>1288</v>
      </c>
      <c r="I39" s="113">
        <v>2510064</v>
      </c>
      <c r="J39" s="114">
        <v>1980717</v>
      </c>
      <c r="K39" s="114">
        <f t="shared" si="0"/>
        <v>529347</v>
      </c>
      <c r="L39" s="71" t="s">
        <v>1330</v>
      </c>
      <c r="M39" s="109" t="s">
        <v>1364</v>
      </c>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row>
    <row r="40" spans="1:82" s="64" customFormat="1" ht="217.5" customHeight="1">
      <c r="A40" s="49">
        <v>34</v>
      </c>
      <c r="B40" s="50" t="s">
        <v>189</v>
      </c>
      <c r="C40" s="51" t="s">
        <v>1289</v>
      </c>
      <c r="D40" s="52" t="s">
        <v>191</v>
      </c>
      <c r="E40" s="62">
        <v>41935</v>
      </c>
      <c r="F40" s="62">
        <v>42855</v>
      </c>
      <c r="G40" s="115" t="s">
        <v>1197</v>
      </c>
      <c r="H40" s="112" t="s">
        <v>1290</v>
      </c>
      <c r="I40" s="113">
        <v>6540437</v>
      </c>
      <c r="J40" s="116">
        <v>5232349</v>
      </c>
      <c r="K40" s="114">
        <f t="shared" si="0"/>
        <v>1308088</v>
      </c>
      <c r="L40" s="71" t="s">
        <v>1331</v>
      </c>
      <c r="M40" s="109" t="s">
        <v>1359</v>
      </c>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row>
    <row r="41" spans="1:82" s="32" customFormat="1" ht="298.5" customHeight="1">
      <c r="A41" s="49">
        <v>35</v>
      </c>
      <c r="B41" s="50" t="s">
        <v>306</v>
      </c>
      <c r="C41" s="51" t="s">
        <v>1291</v>
      </c>
      <c r="D41" s="52" t="s">
        <v>1166</v>
      </c>
      <c r="E41" s="62">
        <v>42261</v>
      </c>
      <c r="F41" s="62">
        <v>42855</v>
      </c>
      <c r="G41" s="115" t="s">
        <v>1200</v>
      </c>
      <c r="H41" s="112" t="s">
        <v>1292</v>
      </c>
      <c r="I41" s="113">
        <v>2844395</v>
      </c>
      <c r="J41" s="114">
        <v>2275516</v>
      </c>
      <c r="K41" s="114">
        <f t="shared" si="0"/>
        <v>568879</v>
      </c>
      <c r="L41" s="71" t="s">
        <v>1332</v>
      </c>
      <c r="M41" s="108" t="s">
        <v>1360</v>
      </c>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row>
    <row r="42" spans="1:82" s="64" customFormat="1" ht="334.5" customHeight="1">
      <c r="A42" s="49">
        <v>36</v>
      </c>
      <c r="B42" s="50" t="s">
        <v>509</v>
      </c>
      <c r="C42" s="51" t="s">
        <v>1293</v>
      </c>
      <c r="D42" s="52" t="s">
        <v>1167</v>
      </c>
      <c r="E42" s="62">
        <v>42261</v>
      </c>
      <c r="F42" s="62">
        <v>42855</v>
      </c>
      <c r="G42" s="115" t="s">
        <v>1210</v>
      </c>
      <c r="H42" s="112" t="s">
        <v>1294</v>
      </c>
      <c r="I42" s="113">
        <v>5000000</v>
      </c>
      <c r="J42" s="116">
        <v>4000000</v>
      </c>
      <c r="K42" s="114">
        <f t="shared" si="0"/>
        <v>1000000</v>
      </c>
      <c r="L42" s="71" t="s">
        <v>1333</v>
      </c>
      <c r="M42" s="108" t="s">
        <v>1361</v>
      </c>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row>
    <row r="43" spans="1:82" s="32" customFormat="1" ht="260.25" customHeight="1">
      <c r="A43" s="49">
        <v>37</v>
      </c>
      <c r="B43" s="50" t="s">
        <v>605</v>
      </c>
      <c r="C43" s="51" t="s">
        <v>1295</v>
      </c>
      <c r="D43" s="52" t="s">
        <v>1168</v>
      </c>
      <c r="E43" s="62">
        <v>42261</v>
      </c>
      <c r="F43" s="62">
        <v>42855</v>
      </c>
      <c r="G43" s="115" t="s">
        <v>1209</v>
      </c>
      <c r="H43" s="117" t="s">
        <v>1296</v>
      </c>
      <c r="I43" s="113">
        <v>3999000</v>
      </c>
      <c r="J43" s="114">
        <v>3159210</v>
      </c>
      <c r="K43" s="114">
        <f t="shared" si="0"/>
        <v>839790</v>
      </c>
      <c r="L43" s="71" t="s">
        <v>1334</v>
      </c>
      <c r="M43" s="108" t="s">
        <v>1362</v>
      </c>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row>
    <row r="44" spans="1:82" s="46" customFormat="1">
      <c r="A44" s="40"/>
      <c r="B44" s="42"/>
      <c r="C44" s="42"/>
      <c r="D44" s="41"/>
      <c r="E44" s="43"/>
      <c r="F44" s="41"/>
      <c r="G44" s="44"/>
      <c r="H44" s="45"/>
      <c r="I44" s="55"/>
      <c r="J44" s="55"/>
      <c r="K44" s="55"/>
      <c r="L44" s="54"/>
      <c r="M44" s="72" t="s">
        <v>1363</v>
      </c>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row>
    <row r="45" spans="1:82" s="46" customFormat="1">
      <c r="A45" s="40"/>
      <c r="B45" s="41"/>
      <c r="C45" s="42"/>
      <c r="D45" s="41"/>
      <c r="E45" s="43"/>
      <c r="F45" s="41"/>
      <c r="G45" s="44"/>
      <c r="H45" s="45"/>
      <c r="I45" s="55"/>
      <c r="J45" s="55"/>
      <c r="K45" s="55"/>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row>
    <row r="46" spans="1:82" s="46" customFormat="1" hidden="1">
      <c r="A46" s="40"/>
      <c r="B46" s="47" t="s">
        <v>1172</v>
      </c>
      <c r="C46" s="42"/>
      <c r="D46" s="41"/>
      <c r="E46" s="43"/>
      <c r="F46" s="41"/>
      <c r="G46" s="44"/>
      <c r="H46" s="45"/>
      <c r="I46" s="55"/>
      <c r="J46" s="55"/>
      <c r="K46" s="55"/>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row>
    <row r="47" spans="1:82" s="46" customFormat="1" hidden="1">
      <c r="A47" s="40"/>
      <c r="B47" s="47" t="s">
        <v>1173</v>
      </c>
      <c r="C47" s="42"/>
      <c r="D47" s="41"/>
      <c r="E47" s="43"/>
      <c r="F47" s="41"/>
      <c r="G47" s="44"/>
      <c r="H47" s="45"/>
      <c r="I47" s="55"/>
      <c r="J47" s="55"/>
      <c r="K47" s="55"/>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row>
    <row r="48" spans="1:82" s="46" customFormat="1" ht="31.5" hidden="1">
      <c r="A48" s="40"/>
      <c r="B48" s="47" t="s">
        <v>1174</v>
      </c>
      <c r="C48" s="42"/>
      <c r="D48" s="41"/>
      <c r="E48" s="43"/>
      <c r="F48" s="41"/>
      <c r="G48" s="44"/>
      <c r="H48" s="45"/>
      <c r="I48" s="55"/>
      <c r="J48" s="55"/>
      <c r="K48" s="55"/>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row>
    <row r="49" spans="1:82" s="46" customFormat="1">
      <c r="A49" s="40"/>
      <c r="B49" s="42"/>
      <c r="C49" s="42"/>
      <c r="D49" s="41"/>
      <c r="E49" s="43"/>
      <c r="F49" s="41"/>
      <c r="G49" s="44"/>
      <c r="H49" s="45"/>
      <c r="I49" s="55"/>
      <c r="J49" s="55"/>
      <c r="K49" s="55"/>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row>
    <row r="50" spans="1:82" s="46" customFormat="1">
      <c r="A50" s="40"/>
      <c r="B50" s="42"/>
      <c r="C50" s="42"/>
      <c r="D50" s="41"/>
      <c r="E50" s="43"/>
      <c r="F50" s="41"/>
      <c r="G50" s="44"/>
      <c r="H50" s="45"/>
      <c r="I50" s="55"/>
      <c r="J50" s="55"/>
      <c r="K50" s="55"/>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row>
    <row r="51" spans="1:82" s="46" customFormat="1">
      <c r="A51" s="40"/>
      <c r="B51" s="42"/>
      <c r="C51" s="42"/>
      <c r="D51" s="41"/>
      <c r="E51" s="43"/>
      <c r="F51" s="41"/>
      <c r="G51" s="44"/>
      <c r="H51" s="45"/>
      <c r="I51" s="55"/>
      <c r="J51" s="55"/>
      <c r="K51" s="55"/>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row>
    <row r="52" spans="1:82" s="46" customFormat="1">
      <c r="A52" s="40"/>
      <c r="B52" s="42"/>
      <c r="C52" s="42"/>
      <c r="D52" s="41"/>
      <c r="E52" s="43"/>
      <c r="F52" s="41"/>
      <c r="G52" s="44"/>
      <c r="H52" s="45"/>
      <c r="I52" s="55"/>
      <c r="J52" s="55"/>
      <c r="K52" s="55"/>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row>
    <row r="53" spans="1:82" s="46" customFormat="1">
      <c r="A53" s="40"/>
      <c r="B53" s="42"/>
      <c r="C53" s="42"/>
      <c r="D53" s="41"/>
      <c r="E53" s="43"/>
      <c r="F53" s="41"/>
      <c r="G53" s="44"/>
      <c r="H53" s="45"/>
      <c r="I53" s="55"/>
      <c r="J53" s="55"/>
      <c r="K53" s="55"/>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row>
    <row r="54" spans="1:82" s="46" customFormat="1">
      <c r="A54" s="40"/>
      <c r="B54" s="42"/>
      <c r="C54" s="42"/>
      <c r="D54" s="41"/>
      <c r="E54" s="43"/>
      <c r="F54" s="41"/>
      <c r="G54" s="44"/>
      <c r="H54" s="45"/>
      <c r="I54" s="55"/>
      <c r="J54" s="55"/>
      <c r="K54" s="55"/>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row>
    <row r="55" spans="1:82" s="46" customFormat="1">
      <c r="A55" s="40"/>
      <c r="B55" s="42"/>
      <c r="C55" s="42"/>
      <c r="D55" s="41"/>
      <c r="E55" s="43"/>
      <c r="F55" s="41"/>
      <c r="G55" s="44"/>
      <c r="H55" s="45"/>
      <c r="I55" s="55"/>
      <c r="J55" s="55"/>
      <c r="K55" s="55"/>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row>
    <row r="56" spans="1:82" s="46" customFormat="1">
      <c r="A56" s="40"/>
      <c r="B56" s="42"/>
      <c r="C56" s="42"/>
      <c r="D56" s="41"/>
      <c r="E56" s="43"/>
      <c r="F56" s="41"/>
      <c r="G56" s="44"/>
      <c r="H56" s="45"/>
      <c r="I56" s="55"/>
      <c r="J56" s="55"/>
      <c r="K56" s="55"/>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row>
    <row r="57" spans="1:82" s="46" customFormat="1">
      <c r="A57" s="40"/>
      <c r="B57" s="42"/>
      <c r="C57" s="42"/>
      <c r="D57" s="41"/>
      <c r="E57" s="43"/>
      <c r="F57" s="41"/>
      <c r="G57" s="44"/>
      <c r="H57" s="45"/>
      <c r="I57" s="55"/>
      <c r="J57" s="55"/>
      <c r="K57" s="55"/>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row>
    <row r="58" spans="1:82" s="46" customFormat="1">
      <c r="A58" s="40"/>
      <c r="B58" s="42"/>
      <c r="C58" s="42"/>
      <c r="D58" s="41"/>
      <c r="E58" s="43"/>
      <c r="F58" s="41"/>
      <c r="G58" s="44"/>
      <c r="H58" s="45"/>
      <c r="I58" s="55"/>
      <c r="J58" s="55"/>
      <c r="K58" s="55"/>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row>
    <row r="59" spans="1:82" s="46" customFormat="1">
      <c r="A59" s="40"/>
      <c r="B59" s="42"/>
      <c r="C59" s="42"/>
      <c r="D59" s="41"/>
      <c r="E59" s="43"/>
      <c r="F59" s="41"/>
      <c r="G59" s="44"/>
      <c r="H59" s="45"/>
      <c r="I59" s="55"/>
      <c r="J59" s="55"/>
      <c r="K59" s="55"/>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row>
    <row r="60" spans="1:82" s="46" customFormat="1">
      <c r="A60" s="40"/>
      <c r="B60" s="42"/>
      <c r="C60" s="42"/>
      <c r="D60" s="41"/>
      <c r="E60" s="43"/>
      <c r="F60" s="41"/>
      <c r="G60" s="44"/>
      <c r="H60" s="45"/>
      <c r="I60" s="55"/>
      <c r="J60" s="55"/>
      <c r="K60" s="55"/>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row>
    <row r="61" spans="1:82" s="46" customFormat="1">
      <c r="A61" s="40"/>
      <c r="B61" s="42"/>
      <c r="C61" s="42"/>
      <c r="D61" s="41"/>
      <c r="E61" s="43"/>
      <c r="F61" s="41"/>
      <c r="G61" s="44"/>
      <c r="H61" s="45"/>
      <c r="I61" s="55"/>
      <c r="J61" s="55"/>
      <c r="K61" s="55"/>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row>
    <row r="62" spans="1:82" s="46" customFormat="1">
      <c r="A62" s="40"/>
      <c r="B62" s="42"/>
      <c r="C62" s="42"/>
      <c r="D62" s="41"/>
      <c r="E62" s="43"/>
      <c r="F62" s="41"/>
      <c r="G62" s="44"/>
      <c r="H62" s="45"/>
      <c r="I62" s="55"/>
      <c r="J62" s="55"/>
      <c r="K62" s="55"/>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row>
    <row r="63" spans="1:82" s="46" customFormat="1">
      <c r="A63" s="40"/>
      <c r="B63" s="42"/>
      <c r="C63" s="42"/>
      <c r="D63" s="41"/>
      <c r="E63" s="43"/>
      <c r="F63" s="41"/>
      <c r="G63" s="44"/>
      <c r="H63" s="45"/>
      <c r="I63" s="55"/>
      <c r="J63" s="55"/>
      <c r="K63" s="55"/>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row>
    <row r="64" spans="1:82" s="46" customFormat="1">
      <c r="A64" s="40"/>
      <c r="B64" s="42"/>
      <c r="C64" s="42"/>
      <c r="D64" s="41"/>
      <c r="E64" s="43"/>
      <c r="F64" s="41"/>
      <c r="G64" s="44"/>
      <c r="H64" s="45"/>
      <c r="I64" s="55"/>
      <c r="J64" s="55"/>
      <c r="K64" s="55"/>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row>
    <row r="65" spans="1:82" s="46" customFormat="1">
      <c r="A65" s="40"/>
      <c r="B65" s="42"/>
      <c r="C65" s="42"/>
      <c r="D65" s="41"/>
      <c r="E65" s="43"/>
      <c r="F65" s="41"/>
      <c r="G65" s="44"/>
      <c r="H65" s="45"/>
      <c r="I65" s="55"/>
      <c r="J65" s="55"/>
      <c r="K65" s="55"/>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row>
    <row r="66" spans="1:82" s="46" customFormat="1">
      <c r="A66" s="40"/>
      <c r="B66" s="42"/>
      <c r="C66" s="42"/>
      <c r="D66" s="41"/>
      <c r="E66" s="43"/>
      <c r="F66" s="41"/>
      <c r="G66" s="44"/>
      <c r="H66" s="45"/>
      <c r="I66" s="55"/>
      <c r="J66" s="55"/>
      <c r="K66" s="55"/>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row>
    <row r="67" spans="1:82" s="46" customFormat="1">
      <c r="A67" s="40"/>
      <c r="B67" s="42"/>
      <c r="C67" s="42"/>
      <c r="D67" s="41"/>
      <c r="E67" s="43"/>
      <c r="F67" s="41"/>
      <c r="G67" s="44"/>
      <c r="H67" s="45"/>
      <c r="I67" s="55"/>
      <c r="J67" s="55"/>
      <c r="K67" s="55"/>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row>
    <row r="68" spans="1:82" s="46" customFormat="1">
      <c r="A68" s="40"/>
      <c r="B68" s="42"/>
      <c r="C68" s="42"/>
      <c r="D68" s="41"/>
      <c r="E68" s="43"/>
      <c r="F68" s="41"/>
      <c r="G68" s="44"/>
      <c r="H68" s="45"/>
      <c r="I68" s="55"/>
      <c r="J68" s="55"/>
      <c r="K68" s="55"/>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row>
    <row r="69" spans="1:82" s="46" customFormat="1">
      <c r="A69" s="40"/>
      <c r="B69" s="42"/>
      <c r="C69" s="42"/>
      <c r="D69" s="41"/>
      <c r="E69" s="43"/>
      <c r="F69" s="41"/>
      <c r="G69" s="44"/>
      <c r="H69" s="45"/>
      <c r="I69" s="55"/>
      <c r="J69" s="55"/>
      <c r="K69" s="55"/>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row>
    <row r="70" spans="1:82" s="46" customFormat="1">
      <c r="A70" s="40"/>
      <c r="B70" s="42"/>
      <c r="C70" s="42"/>
      <c r="D70" s="41"/>
      <c r="E70" s="43"/>
      <c r="F70" s="41"/>
      <c r="G70" s="44"/>
      <c r="H70" s="45"/>
      <c r="I70" s="55"/>
      <c r="J70" s="55"/>
      <c r="K70" s="55"/>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row>
    <row r="71" spans="1:82" s="46" customFormat="1">
      <c r="A71" s="40"/>
      <c r="B71" s="42"/>
      <c r="C71" s="42"/>
      <c r="D71" s="41"/>
      <c r="E71" s="43"/>
      <c r="F71" s="41"/>
      <c r="G71" s="44"/>
      <c r="H71" s="45"/>
      <c r="I71" s="55"/>
      <c r="J71" s="55"/>
      <c r="K71" s="55"/>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row>
    <row r="72" spans="1:82" s="46" customFormat="1">
      <c r="A72" s="40"/>
      <c r="B72" s="42"/>
      <c r="C72" s="42"/>
      <c r="D72" s="41"/>
      <c r="E72" s="43"/>
      <c r="F72" s="41"/>
      <c r="G72" s="44"/>
      <c r="H72" s="45"/>
      <c r="I72" s="55"/>
      <c r="J72" s="55"/>
      <c r="K72" s="55"/>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row>
    <row r="73" spans="1:82" s="46" customFormat="1">
      <c r="A73" s="40"/>
      <c r="B73" s="42"/>
      <c r="C73" s="42"/>
      <c r="D73" s="41"/>
      <c r="E73" s="43"/>
      <c r="F73" s="41"/>
      <c r="G73" s="44"/>
      <c r="H73" s="45"/>
      <c r="I73" s="55"/>
      <c r="J73" s="55"/>
      <c r="K73" s="55"/>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row>
    <row r="74" spans="1:82" s="46" customFormat="1">
      <c r="A74" s="40"/>
      <c r="B74" s="42"/>
      <c r="C74" s="42"/>
      <c r="D74" s="41"/>
      <c r="E74" s="43"/>
      <c r="F74" s="41"/>
      <c r="G74" s="44"/>
      <c r="H74" s="45"/>
      <c r="I74" s="55"/>
      <c r="J74" s="55"/>
      <c r="K74" s="55"/>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row>
    <row r="75" spans="1:82" s="46" customFormat="1">
      <c r="A75" s="40"/>
      <c r="B75" s="42"/>
      <c r="C75" s="42"/>
      <c r="D75" s="41"/>
      <c r="E75" s="43"/>
      <c r="F75" s="41"/>
      <c r="G75" s="44"/>
      <c r="H75" s="45"/>
      <c r="I75" s="55"/>
      <c r="J75" s="55"/>
      <c r="K75" s="55"/>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row>
    <row r="76" spans="1:82" s="46" customFormat="1">
      <c r="A76" s="40"/>
      <c r="B76" s="42"/>
      <c r="C76" s="42"/>
      <c r="D76" s="41"/>
      <c r="E76" s="43"/>
      <c r="F76" s="41"/>
      <c r="G76" s="44"/>
      <c r="H76" s="45"/>
      <c r="I76" s="55"/>
      <c r="J76" s="55"/>
      <c r="K76" s="55"/>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row>
    <row r="77" spans="1:82" s="46" customFormat="1">
      <c r="A77" s="40"/>
      <c r="B77" s="42"/>
      <c r="C77" s="42"/>
      <c r="D77" s="41"/>
      <c r="E77" s="43"/>
      <c r="F77" s="41"/>
      <c r="G77" s="44"/>
      <c r="H77" s="45"/>
      <c r="I77" s="55"/>
      <c r="J77" s="55"/>
      <c r="K77" s="55"/>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row>
    <row r="78" spans="1:82" s="46" customFormat="1">
      <c r="A78" s="40"/>
      <c r="B78" s="42"/>
      <c r="C78" s="42"/>
      <c r="D78" s="41"/>
      <c r="E78" s="43"/>
      <c r="F78" s="41"/>
      <c r="G78" s="44"/>
      <c r="H78" s="45"/>
      <c r="I78" s="55"/>
      <c r="J78" s="55"/>
      <c r="K78" s="55"/>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row>
    <row r="79" spans="1:82" s="46" customFormat="1">
      <c r="A79" s="40"/>
      <c r="B79" s="42"/>
      <c r="C79" s="42"/>
      <c r="D79" s="41"/>
      <c r="E79" s="43"/>
      <c r="F79" s="41"/>
      <c r="G79" s="44"/>
      <c r="H79" s="45"/>
      <c r="I79" s="55"/>
      <c r="J79" s="55"/>
      <c r="K79" s="55"/>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row>
    <row r="80" spans="1:82" s="46" customFormat="1">
      <c r="A80" s="40"/>
      <c r="B80" s="42"/>
      <c r="C80" s="42"/>
      <c r="D80" s="41"/>
      <c r="E80" s="43"/>
      <c r="F80" s="41"/>
      <c r="G80" s="44"/>
      <c r="H80" s="45"/>
      <c r="I80" s="55"/>
      <c r="J80" s="55"/>
      <c r="K80" s="55"/>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row>
    <row r="81" spans="1:82" s="46" customFormat="1">
      <c r="A81" s="40"/>
      <c r="B81" s="42"/>
      <c r="C81" s="42"/>
      <c r="D81" s="41"/>
      <c r="E81" s="43"/>
      <c r="F81" s="41"/>
      <c r="G81" s="44"/>
      <c r="H81" s="45"/>
      <c r="I81" s="55"/>
      <c r="J81" s="55"/>
      <c r="K81" s="55"/>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row>
    <row r="82" spans="1:82" s="46" customFormat="1">
      <c r="A82" s="40"/>
      <c r="B82" s="42"/>
      <c r="C82" s="42"/>
      <c r="D82" s="41"/>
      <c r="E82" s="43"/>
      <c r="F82" s="41"/>
      <c r="G82" s="44"/>
      <c r="H82" s="45"/>
      <c r="I82" s="55"/>
      <c r="J82" s="55"/>
      <c r="K82" s="55"/>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row>
    <row r="83" spans="1:82" s="46" customFormat="1">
      <c r="A83" s="40"/>
      <c r="B83" s="42"/>
      <c r="C83" s="42"/>
      <c r="D83" s="41"/>
      <c r="E83" s="43"/>
      <c r="F83" s="41"/>
      <c r="G83" s="44"/>
      <c r="H83" s="45"/>
      <c r="I83" s="55"/>
      <c r="J83" s="55"/>
      <c r="K83" s="55"/>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row>
    <row r="84" spans="1:82" s="46" customFormat="1">
      <c r="A84" s="40"/>
      <c r="B84" s="42"/>
      <c r="C84" s="42"/>
      <c r="D84" s="41"/>
      <c r="E84" s="43"/>
      <c r="F84" s="41"/>
      <c r="G84" s="44"/>
      <c r="H84" s="45"/>
      <c r="I84" s="55"/>
      <c r="J84" s="55"/>
      <c r="K84" s="55"/>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row>
    <row r="85" spans="1:82" s="46" customFormat="1">
      <c r="A85" s="40"/>
      <c r="B85" s="42"/>
      <c r="C85" s="42"/>
      <c r="D85" s="41"/>
      <c r="E85" s="43"/>
      <c r="F85" s="41"/>
      <c r="G85" s="44"/>
      <c r="H85" s="45"/>
      <c r="I85" s="55"/>
      <c r="J85" s="55"/>
      <c r="K85" s="55"/>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row>
    <row r="86" spans="1:82" s="46" customFormat="1">
      <c r="A86" s="40"/>
      <c r="B86" s="42"/>
      <c r="C86" s="42"/>
      <c r="D86" s="41"/>
      <c r="E86" s="43"/>
      <c r="F86" s="41"/>
      <c r="G86" s="44"/>
      <c r="H86" s="45"/>
      <c r="I86" s="55"/>
      <c r="J86" s="55"/>
      <c r="K86" s="55"/>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row>
    <row r="87" spans="1:82" s="46" customFormat="1">
      <c r="A87" s="40"/>
      <c r="B87" s="42"/>
      <c r="C87" s="42"/>
      <c r="D87" s="41"/>
      <c r="E87" s="43"/>
      <c r="F87" s="41"/>
      <c r="G87" s="44"/>
      <c r="H87" s="45"/>
      <c r="I87" s="55"/>
      <c r="J87" s="55"/>
      <c r="K87" s="55"/>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row>
    <row r="88" spans="1:82" s="46" customFormat="1">
      <c r="A88" s="40"/>
      <c r="B88" s="42"/>
      <c r="C88" s="42"/>
      <c r="D88" s="41"/>
      <c r="E88" s="43"/>
      <c r="F88" s="41"/>
      <c r="G88" s="44"/>
      <c r="H88" s="45"/>
      <c r="I88" s="55"/>
      <c r="J88" s="55"/>
      <c r="K88" s="55"/>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row>
    <row r="89" spans="1:82" s="46" customFormat="1">
      <c r="A89" s="40"/>
      <c r="B89" s="42"/>
      <c r="C89" s="42"/>
      <c r="D89" s="41"/>
      <c r="E89" s="43"/>
      <c r="F89" s="41"/>
      <c r="G89" s="44"/>
      <c r="H89" s="45"/>
      <c r="I89" s="55"/>
      <c r="J89" s="55"/>
      <c r="K89" s="55"/>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row>
    <row r="90" spans="1:82" s="46" customFormat="1">
      <c r="A90" s="40"/>
      <c r="B90" s="42"/>
      <c r="C90" s="42"/>
      <c r="D90" s="41"/>
      <c r="E90" s="43"/>
      <c r="F90" s="41"/>
      <c r="G90" s="44"/>
      <c r="H90" s="45"/>
      <c r="I90" s="55"/>
      <c r="J90" s="55"/>
      <c r="K90" s="55"/>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row>
    <row r="91" spans="1:82" s="46" customFormat="1">
      <c r="A91" s="40"/>
      <c r="B91" s="42"/>
      <c r="C91" s="42"/>
      <c r="D91" s="41"/>
      <c r="E91" s="43"/>
      <c r="F91" s="41"/>
      <c r="G91" s="44"/>
      <c r="H91" s="45"/>
      <c r="I91" s="55"/>
      <c r="J91" s="55"/>
      <c r="K91" s="55"/>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row>
    <row r="92" spans="1:82" s="46" customFormat="1">
      <c r="A92" s="40"/>
      <c r="B92" s="42"/>
      <c r="C92" s="42"/>
      <c r="D92" s="41"/>
      <c r="E92" s="43"/>
      <c r="F92" s="41"/>
      <c r="G92" s="44"/>
      <c r="H92" s="45"/>
      <c r="I92" s="55"/>
      <c r="J92" s="55"/>
      <c r="K92" s="55"/>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row>
    <row r="93" spans="1:82" s="46" customFormat="1">
      <c r="A93" s="40"/>
      <c r="B93" s="42"/>
      <c r="C93" s="42"/>
      <c r="D93" s="41"/>
      <c r="E93" s="43"/>
      <c r="F93" s="41"/>
      <c r="G93" s="44"/>
      <c r="H93" s="45"/>
      <c r="I93" s="55"/>
      <c r="J93" s="55"/>
      <c r="K93" s="55"/>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row>
    <row r="94" spans="1:82" s="46" customFormat="1">
      <c r="A94" s="40"/>
      <c r="B94" s="42"/>
      <c r="C94" s="42"/>
      <c r="D94" s="41"/>
      <c r="E94" s="43"/>
      <c r="F94" s="41"/>
      <c r="G94" s="44"/>
      <c r="H94" s="45"/>
      <c r="I94" s="55"/>
      <c r="J94" s="55"/>
      <c r="K94" s="55"/>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row>
    <row r="95" spans="1:82" s="46" customFormat="1">
      <c r="A95" s="40"/>
      <c r="B95" s="42"/>
      <c r="C95" s="42"/>
      <c r="D95" s="41"/>
      <c r="E95" s="43"/>
      <c r="F95" s="41"/>
      <c r="G95" s="44"/>
      <c r="H95" s="45"/>
      <c r="I95" s="55"/>
      <c r="J95" s="55"/>
      <c r="K95" s="55"/>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row>
    <row r="96" spans="1:82" s="46" customFormat="1">
      <c r="A96" s="40"/>
      <c r="B96" s="42"/>
      <c r="C96" s="42"/>
      <c r="D96" s="41"/>
      <c r="E96" s="43"/>
      <c r="F96" s="41"/>
      <c r="G96" s="44"/>
      <c r="H96" s="45"/>
      <c r="I96" s="55"/>
      <c r="J96" s="55"/>
      <c r="K96" s="55"/>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row>
    <row r="97" spans="1:82" s="46" customFormat="1">
      <c r="A97" s="40"/>
      <c r="B97" s="42"/>
      <c r="C97" s="42"/>
      <c r="D97" s="41"/>
      <c r="E97" s="43"/>
      <c r="F97" s="41"/>
      <c r="G97" s="44"/>
      <c r="H97" s="45"/>
      <c r="I97" s="55"/>
      <c r="J97" s="55"/>
      <c r="K97" s="55"/>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row>
    <row r="98" spans="1:82" s="46" customFormat="1">
      <c r="A98" s="40"/>
      <c r="B98" s="42"/>
      <c r="C98" s="42"/>
      <c r="D98" s="41"/>
      <c r="E98" s="43"/>
      <c r="F98" s="41"/>
      <c r="G98" s="44"/>
      <c r="H98" s="45"/>
      <c r="I98" s="55"/>
      <c r="J98" s="55"/>
      <c r="K98" s="55"/>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row>
    <row r="99" spans="1:82" s="46" customFormat="1">
      <c r="A99" s="40"/>
      <c r="B99" s="42"/>
      <c r="C99" s="42"/>
      <c r="D99" s="41"/>
      <c r="E99" s="43"/>
      <c r="F99" s="41"/>
      <c r="G99" s="44"/>
      <c r="H99" s="45"/>
      <c r="I99" s="55"/>
      <c r="J99" s="55"/>
      <c r="K99" s="55"/>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row>
    <row r="100" spans="1:82" s="46" customFormat="1">
      <c r="A100" s="40"/>
      <c r="B100" s="42"/>
      <c r="C100" s="42"/>
      <c r="D100" s="41"/>
      <c r="E100" s="43"/>
      <c r="F100" s="41"/>
      <c r="G100" s="44"/>
      <c r="H100" s="45"/>
      <c r="I100" s="55"/>
      <c r="J100" s="55"/>
      <c r="K100" s="55"/>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row>
    <row r="101" spans="1:82" s="46" customFormat="1">
      <c r="A101" s="40"/>
      <c r="B101" s="42"/>
      <c r="C101" s="42"/>
      <c r="D101" s="41"/>
      <c r="E101" s="43"/>
      <c r="F101" s="41"/>
      <c r="G101" s="44"/>
      <c r="H101" s="45"/>
      <c r="I101" s="55"/>
      <c r="J101" s="55"/>
      <c r="K101" s="55"/>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row>
    <row r="102" spans="1:82" s="46" customFormat="1">
      <c r="A102" s="40"/>
      <c r="B102" s="42"/>
      <c r="C102" s="42"/>
      <c r="D102" s="41"/>
      <c r="E102" s="43"/>
      <c r="F102" s="41"/>
      <c r="G102" s="44"/>
      <c r="H102" s="45"/>
      <c r="I102" s="55"/>
      <c r="J102" s="55"/>
      <c r="K102" s="55"/>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row>
    <row r="103" spans="1:82" s="46" customFormat="1">
      <c r="A103" s="40"/>
      <c r="B103" s="42"/>
      <c r="C103" s="42"/>
      <c r="D103" s="41"/>
      <c r="E103" s="43"/>
      <c r="F103" s="41"/>
      <c r="G103" s="44"/>
      <c r="H103" s="45"/>
      <c r="I103" s="55"/>
      <c r="J103" s="55"/>
      <c r="K103" s="55"/>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row>
    <row r="104" spans="1:82" s="46" customFormat="1">
      <c r="A104" s="40"/>
      <c r="B104" s="42"/>
      <c r="C104" s="42"/>
      <c r="D104" s="41"/>
      <c r="E104" s="43"/>
      <c r="F104" s="41"/>
      <c r="G104" s="44"/>
      <c r="H104" s="45"/>
      <c r="I104" s="55"/>
      <c r="J104" s="55"/>
      <c r="K104" s="55"/>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row>
    <row r="105" spans="1:82" s="46" customFormat="1">
      <c r="A105" s="40"/>
      <c r="B105" s="42"/>
      <c r="C105" s="42"/>
      <c r="D105" s="41"/>
      <c r="E105" s="43"/>
      <c r="F105" s="41"/>
      <c r="G105" s="44"/>
      <c r="H105" s="45"/>
      <c r="I105" s="55"/>
      <c r="J105" s="55"/>
      <c r="K105" s="55"/>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row>
    <row r="106" spans="1:82" s="46" customFormat="1">
      <c r="A106" s="40"/>
      <c r="B106" s="42"/>
      <c r="C106" s="42"/>
      <c r="D106" s="41"/>
      <c r="E106" s="43"/>
      <c r="F106" s="41"/>
      <c r="G106" s="44"/>
      <c r="H106" s="45"/>
      <c r="I106" s="55"/>
      <c r="J106" s="55"/>
      <c r="K106" s="55"/>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row>
    <row r="107" spans="1:82" s="46" customFormat="1">
      <c r="A107" s="40"/>
      <c r="B107" s="42"/>
      <c r="C107" s="42"/>
      <c r="D107" s="41"/>
      <c r="E107" s="43"/>
      <c r="F107" s="41"/>
      <c r="G107" s="44"/>
      <c r="H107" s="45"/>
      <c r="I107" s="55"/>
      <c r="J107" s="55"/>
      <c r="K107" s="55"/>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row>
    <row r="108" spans="1:82" s="46" customFormat="1">
      <c r="A108" s="40"/>
      <c r="B108" s="42"/>
      <c r="C108" s="42"/>
      <c r="D108" s="41"/>
      <c r="E108" s="43"/>
      <c r="F108" s="41"/>
      <c r="G108" s="44"/>
      <c r="H108" s="45"/>
      <c r="I108" s="55"/>
      <c r="J108" s="55"/>
      <c r="K108" s="55"/>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row>
    <row r="109" spans="1:82" s="46" customFormat="1">
      <c r="A109" s="40"/>
      <c r="B109" s="42"/>
      <c r="C109" s="42"/>
      <c r="D109" s="41"/>
      <c r="E109" s="43"/>
      <c r="F109" s="41"/>
      <c r="G109" s="44"/>
      <c r="H109" s="45"/>
      <c r="I109" s="55"/>
      <c r="J109" s="55"/>
      <c r="K109" s="55"/>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row>
    <row r="110" spans="1:82" s="46" customFormat="1">
      <c r="A110" s="40"/>
      <c r="B110" s="42"/>
      <c r="C110" s="42"/>
      <c r="D110" s="41"/>
      <c r="E110" s="43"/>
      <c r="F110" s="41"/>
      <c r="G110" s="44"/>
      <c r="H110" s="45"/>
      <c r="I110" s="55"/>
      <c r="J110" s="55"/>
      <c r="K110" s="55"/>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row>
    <row r="111" spans="1:82" s="46" customFormat="1">
      <c r="A111" s="40"/>
      <c r="B111" s="42"/>
      <c r="C111" s="42"/>
      <c r="D111" s="41"/>
      <c r="E111" s="43"/>
      <c r="F111" s="41"/>
      <c r="G111" s="44"/>
      <c r="H111" s="45"/>
      <c r="I111" s="55"/>
      <c r="J111" s="55"/>
      <c r="K111" s="55"/>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c r="CB111" s="54"/>
      <c r="CC111" s="54"/>
      <c r="CD111" s="54"/>
    </row>
    <row r="112" spans="1:82" s="46" customFormat="1">
      <c r="A112" s="40"/>
      <c r="B112" s="42"/>
      <c r="C112" s="42"/>
      <c r="D112" s="41"/>
      <c r="E112" s="43"/>
      <c r="F112" s="41"/>
      <c r="G112" s="44"/>
      <c r="H112" s="45"/>
      <c r="I112" s="55"/>
      <c r="J112" s="55"/>
      <c r="K112" s="55"/>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row>
    <row r="113" spans="1:82" s="46" customFormat="1">
      <c r="A113" s="40"/>
      <c r="B113" s="42"/>
      <c r="C113" s="42"/>
      <c r="D113" s="41"/>
      <c r="E113" s="43"/>
      <c r="F113" s="41"/>
      <c r="G113" s="44"/>
      <c r="H113" s="45"/>
      <c r="I113" s="55"/>
      <c r="J113" s="55"/>
      <c r="K113" s="55"/>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row>
    <row r="114" spans="1:82" s="46" customFormat="1">
      <c r="A114" s="40"/>
      <c r="B114" s="42"/>
      <c r="C114" s="42"/>
      <c r="D114" s="41"/>
      <c r="E114" s="43"/>
      <c r="F114" s="41"/>
      <c r="G114" s="44"/>
      <c r="H114" s="45"/>
      <c r="I114" s="55"/>
      <c r="J114" s="55"/>
      <c r="K114" s="55"/>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row>
    <row r="115" spans="1:82" s="46" customFormat="1">
      <c r="A115" s="40"/>
      <c r="B115" s="42"/>
      <c r="C115" s="42"/>
      <c r="D115" s="41"/>
      <c r="E115" s="43"/>
      <c r="F115" s="41"/>
      <c r="G115" s="44"/>
      <c r="H115" s="45"/>
      <c r="I115" s="55"/>
      <c r="J115" s="55"/>
      <c r="K115" s="55"/>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row>
    <row r="116" spans="1:82" s="46" customFormat="1">
      <c r="A116" s="40"/>
      <c r="B116" s="42"/>
      <c r="C116" s="42"/>
      <c r="D116" s="41"/>
      <c r="E116" s="43"/>
      <c r="F116" s="41"/>
      <c r="G116" s="44"/>
      <c r="H116" s="45"/>
      <c r="I116" s="55"/>
      <c r="J116" s="55"/>
      <c r="K116" s="55"/>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c r="BY116" s="54"/>
      <c r="BZ116" s="54"/>
      <c r="CA116" s="54"/>
      <c r="CB116" s="54"/>
      <c r="CC116" s="54"/>
      <c r="CD116" s="54"/>
    </row>
    <row r="117" spans="1:82" s="46" customFormat="1">
      <c r="A117" s="40"/>
      <c r="B117" s="42"/>
      <c r="C117" s="42"/>
      <c r="D117" s="41"/>
      <c r="E117" s="43"/>
      <c r="F117" s="41"/>
      <c r="G117" s="44"/>
      <c r="H117" s="45"/>
      <c r="I117" s="55"/>
      <c r="J117" s="55"/>
      <c r="K117" s="55"/>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row>
    <row r="118" spans="1:82" s="46" customFormat="1">
      <c r="A118" s="40"/>
      <c r="B118" s="42"/>
      <c r="C118" s="42"/>
      <c r="D118" s="41"/>
      <c r="E118" s="43"/>
      <c r="F118" s="41"/>
      <c r="G118" s="44"/>
      <c r="H118" s="45"/>
      <c r="I118" s="55"/>
      <c r="J118" s="55"/>
      <c r="K118" s="55"/>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4"/>
      <c r="BY118" s="54"/>
      <c r="BZ118" s="54"/>
      <c r="CA118" s="54"/>
      <c r="CB118" s="54"/>
      <c r="CC118" s="54"/>
      <c r="CD118" s="54"/>
    </row>
    <row r="119" spans="1:82" s="46" customFormat="1">
      <c r="A119" s="40"/>
      <c r="B119" s="42"/>
      <c r="C119" s="42"/>
      <c r="D119" s="41"/>
      <c r="E119" s="43"/>
      <c r="F119" s="41"/>
      <c r="G119" s="44"/>
      <c r="H119" s="45"/>
      <c r="I119" s="55"/>
      <c r="J119" s="55"/>
      <c r="K119" s="55"/>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row>
    <row r="120" spans="1:82" s="46" customFormat="1">
      <c r="A120" s="40"/>
      <c r="B120" s="42"/>
      <c r="C120" s="42"/>
      <c r="D120" s="41"/>
      <c r="E120" s="43"/>
      <c r="F120" s="41"/>
      <c r="G120" s="44"/>
      <c r="H120" s="45"/>
      <c r="I120" s="55"/>
      <c r="J120" s="55"/>
      <c r="K120" s="55"/>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row>
    <row r="121" spans="1:82" s="46" customFormat="1">
      <c r="A121" s="40"/>
      <c r="B121" s="42"/>
      <c r="C121" s="42"/>
      <c r="D121" s="41"/>
      <c r="E121" s="43"/>
      <c r="F121" s="41"/>
      <c r="G121" s="44"/>
      <c r="H121" s="45"/>
      <c r="I121" s="55"/>
      <c r="J121" s="55"/>
      <c r="K121" s="55"/>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row>
    <row r="122" spans="1:82" s="46" customFormat="1">
      <c r="A122" s="40"/>
      <c r="B122" s="42"/>
      <c r="C122" s="42"/>
      <c r="D122" s="41"/>
      <c r="E122" s="43"/>
      <c r="F122" s="41"/>
      <c r="G122" s="44"/>
      <c r="H122" s="45"/>
      <c r="I122" s="55"/>
      <c r="J122" s="55"/>
      <c r="K122" s="55"/>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row>
    <row r="123" spans="1:82" s="46" customFormat="1">
      <c r="A123" s="40"/>
      <c r="B123" s="42"/>
      <c r="C123" s="42"/>
      <c r="D123" s="41"/>
      <c r="E123" s="43"/>
      <c r="F123" s="41"/>
      <c r="G123" s="44"/>
      <c r="H123" s="45"/>
      <c r="I123" s="55"/>
      <c r="J123" s="55"/>
      <c r="K123" s="55"/>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c r="BY123" s="54"/>
      <c r="BZ123" s="54"/>
      <c r="CA123" s="54"/>
      <c r="CB123" s="54"/>
      <c r="CC123" s="54"/>
      <c r="CD123" s="54"/>
    </row>
    <row r="124" spans="1:82" s="46" customFormat="1">
      <c r="A124" s="40"/>
      <c r="B124" s="42"/>
      <c r="C124" s="42"/>
      <c r="D124" s="41"/>
      <c r="E124" s="43"/>
      <c r="F124" s="41"/>
      <c r="G124" s="44"/>
      <c r="H124" s="45"/>
      <c r="I124" s="55"/>
      <c r="J124" s="55"/>
      <c r="K124" s="55"/>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4"/>
      <c r="BY124" s="54"/>
      <c r="BZ124" s="54"/>
      <c r="CA124" s="54"/>
      <c r="CB124" s="54"/>
      <c r="CC124" s="54"/>
      <c r="CD124" s="54"/>
    </row>
    <row r="125" spans="1:82" s="46" customFormat="1">
      <c r="A125" s="40"/>
      <c r="B125" s="42"/>
      <c r="C125" s="42"/>
      <c r="D125" s="41"/>
      <c r="E125" s="43"/>
      <c r="F125" s="41"/>
      <c r="G125" s="44"/>
      <c r="H125" s="45"/>
      <c r="I125" s="55"/>
      <c r="J125" s="55"/>
      <c r="K125" s="55"/>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54"/>
      <c r="BP125" s="54"/>
      <c r="BQ125" s="54"/>
      <c r="BR125" s="54"/>
      <c r="BS125" s="54"/>
      <c r="BT125" s="54"/>
      <c r="BU125" s="54"/>
      <c r="BV125" s="54"/>
      <c r="BW125" s="54"/>
      <c r="BX125" s="54"/>
      <c r="BY125" s="54"/>
      <c r="BZ125" s="54"/>
      <c r="CA125" s="54"/>
      <c r="CB125" s="54"/>
      <c r="CC125" s="54"/>
      <c r="CD125" s="54"/>
    </row>
    <row r="126" spans="1:82" s="46" customFormat="1">
      <c r="A126" s="40"/>
      <c r="B126" s="42"/>
      <c r="C126" s="42"/>
      <c r="D126" s="41"/>
      <c r="E126" s="43"/>
      <c r="F126" s="41"/>
      <c r="G126" s="44"/>
      <c r="H126" s="45"/>
      <c r="I126" s="55"/>
      <c r="J126" s="55"/>
      <c r="K126" s="55"/>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row>
    <row r="127" spans="1:82" s="46" customFormat="1">
      <c r="A127" s="40"/>
      <c r="B127" s="42"/>
      <c r="C127" s="42"/>
      <c r="D127" s="41"/>
      <c r="E127" s="43"/>
      <c r="F127" s="41"/>
      <c r="G127" s="44"/>
      <c r="H127" s="45"/>
      <c r="I127" s="55"/>
      <c r="J127" s="55"/>
      <c r="K127" s="55"/>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row>
    <row r="128" spans="1:82" s="46" customFormat="1">
      <c r="A128" s="40"/>
      <c r="B128" s="42"/>
      <c r="C128" s="42"/>
      <c r="D128" s="41"/>
      <c r="E128" s="43"/>
      <c r="F128" s="41"/>
      <c r="G128" s="44"/>
      <c r="H128" s="45"/>
      <c r="I128" s="55"/>
      <c r="J128" s="55"/>
      <c r="K128" s="55"/>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row>
    <row r="129" spans="1:82" s="46" customFormat="1">
      <c r="A129" s="40"/>
      <c r="B129" s="42"/>
      <c r="C129" s="42"/>
      <c r="D129" s="41"/>
      <c r="E129" s="43"/>
      <c r="F129" s="41"/>
      <c r="G129" s="44"/>
      <c r="H129" s="45"/>
      <c r="I129" s="55"/>
      <c r="J129" s="55"/>
      <c r="K129" s="55"/>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c r="BY129" s="54"/>
      <c r="BZ129" s="54"/>
      <c r="CA129" s="54"/>
      <c r="CB129" s="54"/>
      <c r="CC129" s="54"/>
      <c r="CD129" s="54"/>
    </row>
    <row r="130" spans="1:82" s="46" customFormat="1">
      <c r="A130" s="40"/>
      <c r="B130" s="42"/>
      <c r="C130" s="42"/>
      <c r="D130" s="41"/>
      <c r="E130" s="43"/>
      <c r="F130" s="41"/>
      <c r="G130" s="44"/>
      <c r="H130" s="45"/>
      <c r="I130" s="55"/>
      <c r="J130" s="55"/>
      <c r="K130" s="55"/>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row>
    <row r="131" spans="1:82" s="46" customFormat="1">
      <c r="A131" s="40"/>
      <c r="B131" s="42"/>
      <c r="C131" s="42"/>
      <c r="D131" s="41"/>
      <c r="E131" s="43"/>
      <c r="F131" s="41"/>
      <c r="G131" s="44"/>
      <c r="H131" s="45"/>
      <c r="I131" s="55"/>
      <c r="J131" s="55"/>
      <c r="K131" s="55"/>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row>
    <row r="132" spans="1:82" s="46" customFormat="1">
      <c r="A132" s="40"/>
      <c r="B132" s="42"/>
      <c r="C132" s="42"/>
      <c r="D132" s="41"/>
      <c r="E132" s="43"/>
      <c r="F132" s="41"/>
      <c r="G132" s="44"/>
      <c r="H132" s="45"/>
      <c r="I132" s="55"/>
      <c r="J132" s="55"/>
      <c r="K132" s="55"/>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row>
    <row r="133" spans="1:82" s="46" customFormat="1">
      <c r="A133" s="40"/>
      <c r="B133" s="42"/>
      <c r="C133" s="42"/>
      <c r="D133" s="41"/>
      <c r="E133" s="43"/>
      <c r="F133" s="41"/>
      <c r="G133" s="44"/>
      <c r="H133" s="45"/>
      <c r="I133" s="55"/>
      <c r="J133" s="55"/>
      <c r="K133" s="55"/>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row>
    <row r="134" spans="1:82" s="46" customFormat="1">
      <c r="A134" s="40"/>
      <c r="B134" s="42"/>
      <c r="C134" s="42"/>
      <c r="D134" s="41"/>
      <c r="E134" s="43"/>
      <c r="F134" s="41"/>
      <c r="G134" s="44"/>
      <c r="H134" s="45"/>
      <c r="I134" s="55"/>
      <c r="J134" s="55"/>
      <c r="K134" s="55"/>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row>
    <row r="135" spans="1:82" s="46" customFormat="1">
      <c r="A135" s="40"/>
      <c r="B135" s="42"/>
      <c r="C135" s="42"/>
      <c r="D135" s="41"/>
      <c r="E135" s="43"/>
      <c r="F135" s="41"/>
      <c r="G135" s="44"/>
      <c r="H135" s="45"/>
      <c r="I135" s="55"/>
      <c r="J135" s="55"/>
      <c r="K135" s="55"/>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row>
    <row r="136" spans="1:82" s="46" customFormat="1">
      <c r="A136" s="40"/>
      <c r="B136" s="42"/>
      <c r="C136" s="42"/>
      <c r="D136" s="41"/>
      <c r="E136" s="43"/>
      <c r="F136" s="41"/>
      <c r="G136" s="44"/>
      <c r="H136" s="45"/>
      <c r="I136" s="55"/>
      <c r="J136" s="55"/>
      <c r="K136" s="55"/>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row>
    <row r="137" spans="1:82" s="46" customFormat="1">
      <c r="A137" s="40"/>
      <c r="B137" s="42"/>
      <c r="C137" s="42"/>
      <c r="D137" s="41"/>
      <c r="E137" s="43"/>
      <c r="F137" s="41"/>
      <c r="G137" s="44"/>
      <c r="H137" s="45"/>
      <c r="I137" s="55"/>
      <c r="J137" s="55"/>
      <c r="K137" s="55"/>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row>
    <row r="138" spans="1:82" s="46" customFormat="1">
      <c r="A138" s="40"/>
      <c r="B138" s="42"/>
      <c r="C138" s="42"/>
      <c r="D138" s="41"/>
      <c r="E138" s="43"/>
      <c r="F138" s="41"/>
      <c r="G138" s="44"/>
      <c r="H138" s="45"/>
      <c r="I138" s="55"/>
      <c r="J138" s="55"/>
      <c r="K138" s="55"/>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54"/>
      <c r="BY138" s="54"/>
      <c r="BZ138" s="54"/>
      <c r="CA138" s="54"/>
      <c r="CB138" s="54"/>
      <c r="CC138" s="54"/>
      <c r="CD138" s="54"/>
    </row>
    <row r="139" spans="1:82" s="46" customFormat="1">
      <c r="A139" s="40"/>
      <c r="B139" s="42"/>
      <c r="C139" s="42"/>
      <c r="D139" s="41"/>
      <c r="E139" s="43"/>
      <c r="F139" s="41"/>
      <c r="G139" s="44"/>
      <c r="H139" s="45"/>
      <c r="I139" s="55"/>
      <c r="J139" s="55"/>
      <c r="K139" s="55"/>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row>
    <row r="140" spans="1:82" s="46" customFormat="1">
      <c r="A140" s="40"/>
      <c r="B140" s="42"/>
      <c r="C140" s="42"/>
      <c r="D140" s="41"/>
      <c r="E140" s="43"/>
      <c r="F140" s="41"/>
      <c r="G140" s="44"/>
      <c r="H140" s="45"/>
      <c r="I140" s="55"/>
      <c r="J140" s="55"/>
      <c r="K140" s="55"/>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row>
    <row r="141" spans="1:82" s="46" customFormat="1">
      <c r="A141" s="40"/>
      <c r="B141" s="42"/>
      <c r="C141" s="42"/>
      <c r="D141" s="41"/>
      <c r="E141" s="43"/>
      <c r="F141" s="41"/>
      <c r="G141" s="44"/>
      <c r="H141" s="45"/>
      <c r="I141" s="55"/>
      <c r="J141" s="55"/>
      <c r="K141" s="55"/>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c r="BW141" s="54"/>
      <c r="BX141" s="54"/>
      <c r="BY141" s="54"/>
      <c r="BZ141" s="54"/>
      <c r="CA141" s="54"/>
      <c r="CB141" s="54"/>
      <c r="CC141" s="54"/>
      <c r="CD141" s="54"/>
    </row>
    <row r="142" spans="1:82" s="46" customFormat="1">
      <c r="A142" s="40"/>
      <c r="B142" s="42"/>
      <c r="C142" s="42"/>
      <c r="D142" s="41"/>
      <c r="E142" s="43"/>
      <c r="F142" s="41"/>
      <c r="G142" s="44"/>
      <c r="H142" s="45"/>
      <c r="I142" s="55"/>
      <c r="J142" s="55"/>
      <c r="K142" s="55"/>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row>
    <row r="143" spans="1:82" s="46" customFormat="1">
      <c r="A143" s="40"/>
      <c r="B143" s="42"/>
      <c r="C143" s="42"/>
      <c r="D143" s="41"/>
      <c r="E143" s="43"/>
      <c r="F143" s="41"/>
      <c r="G143" s="44"/>
      <c r="H143" s="45"/>
      <c r="I143" s="55"/>
      <c r="J143" s="55"/>
      <c r="K143" s="55"/>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row>
    <row r="144" spans="1:82" s="46" customFormat="1">
      <c r="A144" s="40"/>
      <c r="B144" s="42"/>
      <c r="C144" s="42"/>
      <c r="D144" s="41"/>
      <c r="E144" s="43"/>
      <c r="F144" s="41"/>
      <c r="G144" s="44"/>
      <c r="H144" s="45"/>
      <c r="I144" s="55"/>
      <c r="J144" s="55"/>
      <c r="K144" s="55"/>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row>
    <row r="145" spans="1:82" s="46" customFormat="1">
      <c r="A145" s="40"/>
      <c r="B145" s="42"/>
      <c r="C145" s="42"/>
      <c r="D145" s="41"/>
      <c r="E145" s="43"/>
      <c r="F145" s="41"/>
      <c r="G145" s="44"/>
      <c r="H145" s="45"/>
      <c r="I145" s="55"/>
      <c r="J145" s="55"/>
      <c r="K145" s="55"/>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row>
    <row r="146" spans="1:82" s="46" customFormat="1">
      <c r="A146" s="40"/>
      <c r="B146" s="42"/>
      <c r="C146" s="42"/>
      <c r="D146" s="41"/>
      <c r="E146" s="43"/>
      <c r="F146" s="41"/>
      <c r="G146" s="44"/>
      <c r="H146" s="45"/>
      <c r="I146" s="55"/>
      <c r="J146" s="55"/>
      <c r="K146" s="55"/>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c r="BT146" s="54"/>
      <c r="BU146" s="54"/>
      <c r="BV146" s="54"/>
      <c r="BW146" s="54"/>
      <c r="BX146" s="54"/>
      <c r="BY146" s="54"/>
      <c r="BZ146" s="54"/>
      <c r="CA146" s="54"/>
      <c r="CB146" s="54"/>
      <c r="CC146" s="54"/>
      <c r="CD146" s="54"/>
    </row>
    <row r="147" spans="1:82" s="46" customFormat="1">
      <c r="A147" s="40"/>
      <c r="B147" s="42"/>
      <c r="C147" s="42"/>
      <c r="D147" s="41"/>
      <c r="E147" s="43"/>
      <c r="F147" s="41"/>
      <c r="G147" s="44"/>
      <c r="H147" s="45"/>
      <c r="I147" s="55"/>
      <c r="J147" s="55"/>
      <c r="K147" s="55"/>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row>
    <row r="148" spans="1:82" s="46" customFormat="1">
      <c r="A148" s="40"/>
      <c r="B148" s="42"/>
      <c r="C148" s="42"/>
      <c r="D148" s="41"/>
      <c r="E148" s="43"/>
      <c r="F148" s="41"/>
      <c r="G148" s="44"/>
      <c r="H148" s="45"/>
      <c r="I148" s="55"/>
      <c r="J148" s="55"/>
      <c r="K148" s="55"/>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4"/>
      <c r="BY148" s="54"/>
      <c r="BZ148" s="54"/>
      <c r="CA148" s="54"/>
      <c r="CB148" s="54"/>
      <c r="CC148" s="54"/>
      <c r="CD148" s="54"/>
    </row>
    <row r="149" spans="1:82" s="46" customFormat="1">
      <c r="A149" s="40"/>
      <c r="B149" s="42"/>
      <c r="C149" s="42"/>
      <c r="D149" s="41"/>
      <c r="E149" s="43"/>
      <c r="F149" s="41"/>
      <c r="G149" s="44"/>
      <c r="H149" s="45"/>
      <c r="I149" s="55"/>
      <c r="J149" s="55"/>
      <c r="K149" s="55"/>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row>
    <row r="150" spans="1:82" s="46" customFormat="1">
      <c r="A150" s="40"/>
      <c r="B150" s="42"/>
      <c r="C150" s="42"/>
      <c r="D150" s="41"/>
      <c r="E150" s="43"/>
      <c r="F150" s="41"/>
      <c r="G150" s="44"/>
      <c r="H150" s="45"/>
      <c r="I150" s="55"/>
      <c r="J150" s="55"/>
      <c r="K150" s="55"/>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c r="BO150" s="54"/>
      <c r="BP150" s="54"/>
      <c r="BQ150" s="54"/>
      <c r="BR150" s="54"/>
      <c r="BS150" s="54"/>
      <c r="BT150" s="54"/>
      <c r="BU150" s="54"/>
      <c r="BV150" s="54"/>
      <c r="BW150" s="54"/>
      <c r="BX150" s="54"/>
      <c r="BY150" s="54"/>
      <c r="BZ150" s="54"/>
      <c r="CA150" s="54"/>
      <c r="CB150" s="54"/>
      <c r="CC150" s="54"/>
      <c r="CD150" s="54"/>
    </row>
    <row r="151" spans="1:82" s="46" customFormat="1">
      <c r="A151" s="40"/>
      <c r="B151" s="42"/>
      <c r="C151" s="42"/>
      <c r="D151" s="41"/>
      <c r="E151" s="43"/>
      <c r="F151" s="41"/>
      <c r="G151" s="44"/>
      <c r="H151" s="45"/>
      <c r="I151" s="55"/>
      <c r="J151" s="55"/>
      <c r="K151" s="55"/>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4"/>
      <c r="CB151" s="54"/>
      <c r="CC151" s="54"/>
      <c r="CD151" s="54"/>
    </row>
    <row r="152" spans="1:82" s="46" customFormat="1">
      <c r="A152" s="40"/>
      <c r="B152" s="42"/>
      <c r="C152" s="42"/>
      <c r="D152" s="41"/>
      <c r="E152" s="43"/>
      <c r="F152" s="41"/>
      <c r="G152" s="44"/>
      <c r="H152" s="45"/>
      <c r="I152" s="55"/>
      <c r="J152" s="55"/>
      <c r="K152" s="55"/>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row>
    <row r="153" spans="1:82" s="46" customFormat="1">
      <c r="A153" s="40"/>
      <c r="B153" s="42"/>
      <c r="C153" s="42"/>
      <c r="D153" s="41"/>
      <c r="E153" s="43"/>
      <c r="F153" s="41"/>
      <c r="G153" s="44"/>
      <c r="H153" s="45"/>
      <c r="I153" s="55"/>
      <c r="J153" s="55"/>
      <c r="K153" s="55"/>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row>
    <row r="154" spans="1:82" s="46" customFormat="1">
      <c r="A154" s="40"/>
      <c r="B154" s="42"/>
      <c r="C154" s="42"/>
      <c r="D154" s="41"/>
      <c r="E154" s="43"/>
      <c r="F154" s="41"/>
      <c r="G154" s="44"/>
      <c r="H154" s="45"/>
      <c r="I154" s="55"/>
      <c r="J154" s="55"/>
      <c r="K154" s="55"/>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row>
    <row r="155" spans="1:82" s="46" customFormat="1">
      <c r="A155" s="40"/>
      <c r="B155" s="42"/>
      <c r="C155" s="42"/>
      <c r="D155" s="41"/>
      <c r="E155" s="43"/>
      <c r="F155" s="41"/>
      <c r="G155" s="44"/>
      <c r="H155" s="45"/>
      <c r="I155" s="55"/>
      <c r="J155" s="55"/>
      <c r="K155" s="55"/>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row>
    <row r="156" spans="1:82" s="46" customFormat="1">
      <c r="A156" s="40"/>
      <c r="B156" s="42"/>
      <c r="C156" s="42"/>
      <c r="D156" s="41"/>
      <c r="E156" s="43"/>
      <c r="F156" s="41"/>
      <c r="G156" s="44"/>
      <c r="H156" s="45"/>
      <c r="I156" s="55"/>
      <c r="J156" s="55"/>
      <c r="K156" s="55"/>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row>
    <row r="157" spans="1:82" s="46" customFormat="1">
      <c r="A157" s="40"/>
      <c r="B157" s="42"/>
      <c r="C157" s="42"/>
      <c r="D157" s="41"/>
      <c r="E157" s="43"/>
      <c r="F157" s="41"/>
      <c r="G157" s="44"/>
      <c r="H157" s="45"/>
      <c r="I157" s="55"/>
      <c r="J157" s="55"/>
      <c r="K157" s="55"/>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c r="BO157" s="54"/>
      <c r="BP157" s="54"/>
      <c r="BQ157" s="54"/>
      <c r="BR157" s="54"/>
      <c r="BS157" s="54"/>
      <c r="BT157" s="54"/>
      <c r="BU157" s="54"/>
      <c r="BV157" s="54"/>
      <c r="BW157" s="54"/>
      <c r="BX157" s="54"/>
      <c r="BY157" s="54"/>
      <c r="BZ157" s="54"/>
      <c r="CA157" s="54"/>
      <c r="CB157" s="54"/>
      <c r="CC157" s="54"/>
      <c r="CD157" s="54"/>
    </row>
    <row r="158" spans="1:82" s="46" customFormat="1">
      <c r="A158" s="40"/>
      <c r="B158" s="42"/>
      <c r="C158" s="42"/>
      <c r="D158" s="41"/>
      <c r="E158" s="43"/>
      <c r="F158" s="41"/>
      <c r="G158" s="44"/>
      <c r="H158" s="45"/>
      <c r="I158" s="55"/>
      <c r="J158" s="55"/>
      <c r="K158" s="55"/>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row>
    <row r="159" spans="1:82" s="46" customFormat="1">
      <c r="A159" s="40"/>
      <c r="B159" s="42"/>
      <c r="C159" s="42"/>
      <c r="D159" s="41"/>
      <c r="E159" s="43"/>
      <c r="F159" s="41"/>
      <c r="G159" s="44"/>
      <c r="H159" s="45"/>
      <c r="I159" s="55"/>
      <c r="J159" s="55"/>
      <c r="K159" s="55"/>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row>
    <row r="160" spans="1:82" s="46" customFormat="1">
      <c r="A160" s="40"/>
      <c r="B160" s="42"/>
      <c r="C160" s="42"/>
      <c r="D160" s="41"/>
      <c r="E160" s="43"/>
      <c r="F160" s="41"/>
      <c r="G160" s="44"/>
      <c r="H160" s="45"/>
      <c r="I160" s="55"/>
      <c r="J160" s="55"/>
      <c r="K160" s="55"/>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row>
    <row r="161" spans="1:82" s="46" customFormat="1">
      <c r="A161" s="40"/>
      <c r="B161" s="42"/>
      <c r="C161" s="42"/>
      <c r="D161" s="41"/>
      <c r="E161" s="43"/>
      <c r="F161" s="41"/>
      <c r="G161" s="44"/>
      <c r="H161" s="45"/>
      <c r="I161" s="55"/>
      <c r="J161" s="55"/>
      <c r="K161" s="55"/>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row>
    <row r="162" spans="1:82" s="46" customFormat="1">
      <c r="A162" s="40"/>
      <c r="B162" s="42"/>
      <c r="C162" s="42"/>
      <c r="D162" s="41"/>
      <c r="E162" s="43"/>
      <c r="F162" s="41"/>
      <c r="G162" s="44"/>
      <c r="H162" s="45"/>
      <c r="I162" s="55"/>
      <c r="J162" s="55"/>
      <c r="K162" s="55"/>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row>
    <row r="163" spans="1:82" s="46" customFormat="1">
      <c r="A163" s="40"/>
      <c r="B163" s="42"/>
      <c r="C163" s="42"/>
      <c r="D163" s="41"/>
      <c r="E163" s="43"/>
      <c r="F163" s="41"/>
      <c r="G163" s="44"/>
      <c r="H163" s="45"/>
      <c r="I163" s="55"/>
      <c r="J163" s="55"/>
      <c r="K163" s="55"/>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4"/>
      <c r="CB163" s="54"/>
      <c r="CC163" s="54"/>
      <c r="CD163" s="54"/>
    </row>
    <row r="164" spans="1:82" s="46" customFormat="1">
      <c r="A164" s="40"/>
      <c r="B164" s="42"/>
      <c r="C164" s="42"/>
      <c r="D164" s="41"/>
      <c r="E164" s="43"/>
      <c r="F164" s="41"/>
      <c r="G164" s="44"/>
      <c r="H164" s="45"/>
      <c r="I164" s="55"/>
      <c r="J164" s="55"/>
      <c r="K164" s="55"/>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row>
    <row r="165" spans="1:82" s="46" customFormat="1">
      <c r="A165" s="40"/>
      <c r="B165" s="42"/>
      <c r="C165" s="42"/>
      <c r="D165" s="41"/>
      <c r="E165" s="43"/>
      <c r="F165" s="41"/>
      <c r="G165" s="44"/>
      <c r="H165" s="45"/>
      <c r="I165" s="55"/>
      <c r="J165" s="55"/>
      <c r="K165" s="55"/>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row>
    <row r="166" spans="1:82" s="46" customFormat="1">
      <c r="A166" s="40"/>
      <c r="B166" s="42"/>
      <c r="C166" s="42"/>
      <c r="D166" s="41"/>
      <c r="E166" s="43"/>
      <c r="F166" s="41"/>
      <c r="G166" s="44"/>
      <c r="H166" s="45"/>
      <c r="I166" s="55"/>
      <c r="J166" s="55"/>
      <c r="K166" s="55"/>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row>
    <row r="167" spans="1:82" s="46" customFormat="1">
      <c r="A167" s="40"/>
      <c r="B167" s="42"/>
      <c r="C167" s="42"/>
      <c r="D167" s="41"/>
      <c r="E167" s="43"/>
      <c r="F167" s="41"/>
      <c r="G167" s="44"/>
      <c r="H167" s="45"/>
      <c r="I167" s="55"/>
      <c r="J167" s="55"/>
      <c r="K167" s="55"/>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row>
    <row r="168" spans="1:82" s="46" customFormat="1">
      <c r="A168" s="40"/>
      <c r="B168" s="42"/>
      <c r="C168" s="42"/>
      <c r="D168" s="41"/>
      <c r="E168" s="43"/>
      <c r="F168" s="41"/>
      <c r="G168" s="44"/>
      <c r="H168" s="45"/>
      <c r="I168" s="55"/>
      <c r="J168" s="55"/>
      <c r="K168" s="55"/>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row>
    <row r="169" spans="1:82" s="46" customFormat="1">
      <c r="A169" s="40"/>
      <c r="B169" s="42"/>
      <c r="C169" s="42"/>
      <c r="D169" s="41"/>
      <c r="E169" s="43"/>
      <c r="F169" s="41"/>
      <c r="G169" s="44"/>
      <c r="H169" s="45"/>
      <c r="I169" s="55"/>
      <c r="J169" s="55"/>
      <c r="K169" s="55"/>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4"/>
    </row>
    <row r="170" spans="1:82" s="46" customFormat="1">
      <c r="A170" s="40"/>
      <c r="B170" s="42"/>
      <c r="C170" s="42"/>
      <c r="D170" s="41"/>
      <c r="E170" s="43"/>
      <c r="F170" s="41"/>
      <c r="G170" s="44"/>
      <c r="H170" s="45"/>
      <c r="I170" s="55"/>
      <c r="J170" s="55"/>
      <c r="K170" s="55"/>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row>
    <row r="171" spans="1:82" s="46" customFormat="1">
      <c r="A171" s="40"/>
      <c r="B171" s="42"/>
      <c r="C171" s="42"/>
      <c r="D171" s="41"/>
      <c r="E171" s="43"/>
      <c r="F171" s="41"/>
      <c r="G171" s="44"/>
      <c r="H171" s="45"/>
      <c r="I171" s="55"/>
      <c r="J171" s="55"/>
      <c r="K171" s="55"/>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c r="BT171" s="54"/>
      <c r="BU171" s="54"/>
      <c r="BV171" s="54"/>
      <c r="BW171" s="54"/>
      <c r="BX171" s="54"/>
      <c r="BY171" s="54"/>
      <c r="BZ171" s="54"/>
      <c r="CA171" s="54"/>
      <c r="CB171" s="54"/>
      <c r="CC171" s="54"/>
      <c r="CD171" s="54"/>
    </row>
    <row r="172" spans="1:82" s="46" customFormat="1">
      <c r="A172" s="40"/>
      <c r="B172" s="42"/>
      <c r="C172" s="42"/>
      <c r="D172" s="41"/>
      <c r="E172" s="43"/>
      <c r="F172" s="41"/>
      <c r="G172" s="44"/>
      <c r="H172" s="45"/>
      <c r="I172" s="55"/>
      <c r="J172" s="55"/>
      <c r="K172" s="55"/>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4"/>
      <c r="CB172" s="54"/>
      <c r="CC172" s="54"/>
      <c r="CD172" s="54"/>
    </row>
    <row r="173" spans="1:82" s="46" customFormat="1">
      <c r="A173" s="40"/>
      <c r="B173" s="42"/>
      <c r="C173" s="42"/>
      <c r="D173" s="41"/>
      <c r="E173" s="43"/>
      <c r="F173" s="41"/>
      <c r="G173" s="44"/>
      <c r="H173" s="45"/>
      <c r="I173" s="55"/>
      <c r="J173" s="55"/>
      <c r="K173" s="55"/>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row>
    <row r="174" spans="1:82" s="46" customFormat="1">
      <c r="A174" s="40"/>
      <c r="B174" s="42"/>
      <c r="C174" s="42"/>
      <c r="D174" s="41"/>
      <c r="E174" s="43"/>
      <c r="F174" s="41"/>
      <c r="G174" s="44"/>
      <c r="H174" s="45"/>
      <c r="I174" s="55"/>
      <c r="J174" s="55"/>
      <c r="K174" s="55"/>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row>
    <row r="175" spans="1:82" s="46" customFormat="1">
      <c r="A175" s="40"/>
      <c r="B175" s="42"/>
      <c r="C175" s="42"/>
      <c r="D175" s="41"/>
      <c r="E175" s="43"/>
      <c r="F175" s="41"/>
      <c r="G175" s="44"/>
      <c r="H175" s="45"/>
      <c r="I175" s="55"/>
      <c r="J175" s="55"/>
      <c r="K175" s="55"/>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54"/>
      <c r="BN175" s="54"/>
      <c r="BO175" s="54"/>
      <c r="BP175" s="54"/>
      <c r="BQ175" s="54"/>
      <c r="BR175" s="54"/>
      <c r="BS175" s="54"/>
      <c r="BT175" s="54"/>
      <c r="BU175" s="54"/>
      <c r="BV175" s="54"/>
      <c r="BW175" s="54"/>
      <c r="BX175" s="54"/>
      <c r="BY175" s="54"/>
      <c r="BZ175" s="54"/>
      <c r="CA175" s="54"/>
      <c r="CB175" s="54"/>
      <c r="CC175" s="54"/>
      <c r="CD175" s="54"/>
    </row>
    <row r="176" spans="1:82" s="46" customFormat="1">
      <c r="A176" s="40"/>
      <c r="B176" s="42"/>
      <c r="C176" s="42"/>
      <c r="D176" s="41"/>
      <c r="E176" s="43"/>
      <c r="F176" s="41"/>
      <c r="G176" s="44"/>
      <c r="H176" s="45"/>
      <c r="I176" s="55"/>
      <c r="J176" s="55"/>
      <c r="K176" s="55"/>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row>
    <row r="177" spans="1:82" s="46" customFormat="1">
      <c r="A177" s="40"/>
      <c r="B177" s="42"/>
      <c r="C177" s="42"/>
      <c r="D177" s="41"/>
      <c r="E177" s="43"/>
      <c r="F177" s="41"/>
      <c r="G177" s="44"/>
      <c r="H177" s="45"/>
      <c r="I177" s="55"/>
      <c r="J177" s="55"/>
      <c r="K177" s="55"/>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row>
    <row r="178" spans="1:82" s="46" customFormat="1">
      <c r="A178" s="40"/>
      <c r="B178" s="42"/>
      <c r="C178" s="42"/>
      <c r="D178" s="41"/>
      <c r="E178" s="43"/>
      <c r="F178" s="41"/>
      <c r="G178" s="44"/>
      <c r="H178" s="45"/>
      <c r="I178" s="55"/>
      <c r="J178" s="55"/>
      <c r="K178" s="55"/>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c r="CA178" s="54"/>
      <c r="CB178" s="54"/>
      <c r="CC178" s="54"/>
      <c r="CD178" s="54"/>
    </row>
    <row r="179" spans="1:82" s="46" customFormat="1">
      <c r="A179" s="40"/>
      <c r="B179" s="42"/>
      <c r="C179" s="42"/>
      <c r="D179" s="41"/>
      <c r="E179" s="43"/>
      <c r="F179" s="41"/>
      <c r="G179" s="44"/>
      <c r="H179" s="45"/>
      <c r="I179" s="55"/>
      <c r="J179" s="55"/>
      <c r="K179" s="55"/>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row>
    <row r="180" spans="1:82" s="46" customFormat="1">
      <c r="A180" s="40"/>
      <c r="B180" s="42"/>
      <c r="C180" s="42"/>
      <c r="D180" s="41"/>
      <c r="E180" s="43"/>
      <c r="F180" s="41"/>
      <c r="G180" s="44"/>
      <c r="H180" s="45"/>
      <c r="I180" s="55"/>
      <c r="J180" s="55"/>
      <c r="K180" s="55"/>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c r="BO180" s="54"/>
      <c r="BP180" s="54"/>
      <c r="BQ180" s="54"/>
      <c r="BR180" s="54"/>
      <c r="BS180" s="54"/>
      <c r="BT180" s="54"/>
      <c r="BU180" s="54"/>
      <c r="BV180" s="54"/>
      <c r="BW180" s="54"/>
      <c r="BX180" s="54"/>
      <c r="BY180" s="54"/>
      <c r="BZ180" s="54"/>
      <c r="CA180" s="54"/>
      <c r="CB180" s="54"/>
      <c r="CC180" s="54"/>
      <c r="CD180" s="54"/>
    </row>
    <row r="181" spans="1:82" s="46" customFormat="1">
      <c r="A181" s="40"/>
      <c r="B181" s="42"/>
      <c r="C181" s="42"/>
      <c r="D181" s="41"/>
      <c r="E181" s="43"/>
      <c r="F181" s="41"/>
      <c r="G181" s="44"/>
      <c r="H181" s="45"/>
      <c r="I181" s="55"/>
      <c r="J181" s="55"/>
      <c r="K181" s="55"/>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c r="BO181" s="54"/>
      <c r="BP181" s="54"/>
      <c r="BQ181" s="54"/>
      <c r="BR181" s="54"/>
      <c r="BS181" s="54"/>
      <c r="BT181" s="54"/>
      <c r="BU181" s="54"/>
      <c r="BV181" s="54"/>
      <c r="BW181" s="54"/>
      <c r="BX181" s="54"/>
      <c r="BY181" s="54"/>
      <c r="BZ181" s="54"/>
      <c r="CA181" s="54"/>
      <c r="CB181" s="54"/>
      <c r="CC181" s="54"/>
      <c r="CD181" s="54"/>
    </row>
    <row r="182" spans="1:82" s="46" customFormat="1">
      <c r="A182" s="40"/>
      <c r="B182" s="42"/>
      <c r="C182" s="42"/>
      <c r="D182" s="41"/>
      <c r="E182" s="43"/>
      <c r="F182" s="41"/>
      <c r="G182" s="44"/>
      <c r="H182" s="45"/>
      <c r="I182" s="55"/>
      <c r="J182" s="55"/>
      <c r="K182" s="55"/>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row>
    <row r="183" spans="1:82" s="46" customFormat="1">
      <c r="A183" s="40"/>
      <c r="B183" s="42"/>
      <c r="C183" s="42"/>
      <c r="D183" s="41"/>
      <c r="E183" s="43"/>
      <c r="F183" s="41"/>
      <c r="G183" s="44"/>
      <c r="H183" s="45"/>
      <c r="I183" s="55"/>
      <c r="J183" s="55"/>
      <c r="K183" s="55"/>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c r="BO183" s="54"/>
      <c r="BP183" s="54"/>
      <c r="BQ183" s="54"/>
      <c r="BR183" s="54"/>
      <c r="BS183" s="54"/>
      <c r="BT183" s="54"/>
      <c r="BU183" s="54"/>
      <c r="BV183" s="54"/>
      <c r="BW183" s="54"/>
      <c r="BX183" s="54"/>
      <c r="BY183" s="54"/>
      <c r="BZ183" s="54"/>
      <c r="CA183" s="54"/>
      <c r="CB183" s="54"/>
      <c r="CC183" s="54"/>
      <c r="CD183" s="54"/>
    </row>
    <row r="184" spans="1:82" s="46" customFormat="1">
      <c r="A184" s="40"/>
      <c r="B184" s="42"/>
      <c r="C184" s="42"/>
      <c r="D184" s="41"/>
      <c r="E184" s="43"/>
      <c r="F184" s="41"/>
      <c r="G184" s="44"/>
      <c r="H184" s="45"/>
      <c r="I184" s="55"/>
      <c r="J184" s="55"/>
      <c r="K184" s="55"/>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c r="BO184" s="54"/>
      <c r="BP184" s="54"/>
      <c r="BQ184" s="54"/>
      <c r="BR184" s="54"/>
      <c r="BS184" s="54"/>
      <c r="BT184" s="54"/>
      <c r="BU184" s="54"/>
      <c r="BV184" s="54"/>
      <c r="BW184" s="54"/>
      <c r="BX184" s="54"/>
      <c r="BY184" s="54"/>
      <c r="BZ184" s="54"/>
      <c r="CA184" s="54"/>
      <c r="CB184" s="54"/>
      <c r="CC184" s="54"/>
      <c r="CD184" s="54"/>
    </row>
    <row r="185" spans="1:82" s="46" customFormat="1">
      <c r="A185" s="40"/>
      <c r="B185" s="42"/>
      <c r="C185" s="42"/>
      <c r="D185" s="41"/>
      <c r="E185" s="43"/>
      <c r="F185" s="41"/>
      <c r="G185" s="44"/>
      <c r="H185" s="45"/>
      <c r="I185" s="55"/>
      <c r="J185" s="55"/>
      <c r="K185" s="55"/>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row>
    <row r="186" spans="1:82" s="46" customFormat="1">
      <c r="A186" s="40"/>
      <c r="B186" s="42"/>
      <c r="C186" s="42"/>
      <c r="D186" s="41"/>
      <c r="E186" s="43"/>
      <c r="F186" s="41"/>
      <c r="G186" s="44"/>
      <c r="H186" s="45"/>
      <c r="I186" s="55"/>
      <c r="J186" s="55"/>
      <c r="K186" s="55"/>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row>
    <row r="187" spans="1:82" s="46" customFormat="1">
      <c r="A187" s="40"/>
      <c r="B187" s="42"/>
      <c r="C187" s="42"/>
      <c r="D187" s="41"/>
      <c r="E187" s="43"/>
      <c r="F187" s="41"/>
      <c r="G187" s="44"/>
      <c r="H187" s="45"/>
      <c r="I187" s="55"/>
      <c r="J187" s="55"/>
      <c r="K187" s="55"/>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row>
    <row r="188" spans="1:82" s="46" customFormat="1">
      <c r="A188" s="40"/>
      <c r="B188" s="42"/>
      <c r="C188" s="42"/>
      <c r="D188" s="41"/>
      <c r="E188" s="43"/>
      <c r="F188" s="41"/>
      <c r="G188" s="44"/>
      <c r="H188" s="45"/>
      <c r="I188" s="55"/>
      <c r="J188" s="55"/>
      <c r="K188" s="55"/>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54"/>
      <c r="BZ188" s="54"/>
      <c r="CA188" s="54"/>
      <c r="CB188" s="54"/>
      <c r="CC188" s="54"/>
      <c r="CD188" s="54"/>
    </row>
    <row r="189" spans="1:82" s="46" customFormat="1">
      <c r="A189" s="40"/>
      <c r="B189" s="42"/>
      <c r="C189" s="42"/>
      <c r="D189" s="41"/>
      <c r="E189" s="43"/>
      <c r="F189" s="41"/>
      <c r="G189" s="44"/>
      <c r="H189" s="45"/>
      <c r="I189" s="55"/>
      <c r="J189" s="55"/>
      <c r="K189" s="55"/>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row>
    <row r="190" spans="1:82" s="46" customFormat="1">
      <c r="A190" s="40"/>
      <c r="B190" s="42"/>
      <c r="C190" s="42"/>
      <c r="D190" s="41"/>
      <c r="E190" s="43"/>
      <c r="F190" s="41"/>
      <c r="G190" s="44"/>
      <c r="H190" s="45"/>
      <c r="I190" s="55"/>
      <c r="J190" s="55"/>
      <c r="K190" s="55"/>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row>
    <row r="191" spans="1:82" s="46" customFormat="1">
      <c r="A191" s="40"/>
      <c r="B191" s="42"/>
      <c r="C191" s="42"/>
      <c r="D191" s="41"/>
      <c r="E191" s="43"/>
      <c r="F191" s="41"/>
      <c r="G191" s="44"/>
      <c r="H191" s="45"/>
      <c r="I191" s="55"/>
      <c r="J191" s="55"/>
      <c r="K191" s="55"/>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row>
    <row r="192" spans="1:82" s="46" customFormat="1">
      <c r="A192" s="40"/>
      <c r="B192" s="42"/>
      <c r="C192" s="42"/>
      <c r="D192" s="41"/>
      <c r="E192" s="43"/>
      <c r="F192" s="41"/>
      <c r="G192" s="44"/>
      <c r="H192" s="45"/>
      <c r="I192" s="55"/>
      <c r="J192" s="55"/>
      <c r="K192" s="55"/>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row>
    <row r="193" spans="1:82" s="46" customFormat="1">
      <c r="A193" s="40"/>
      <c r="B193" s="42"/>
      <c r="C193" s="42"/>
      <c r="D193" s="41"/>
      <c r="E193" s="43"/>
      <c r="F193" s="41"/>
      <c r="G193" s="44"/>
      <c r="H193" s="45"/>
      <c r="I193" s="55"/>
      <c r="J193" s="55"/>
      <c r="K193" s="55"/>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row>
    <row r="194" spans="1:82" s="46" customFormat="1">
      <c r="A194" s="40"/>
      <c r="B194" s="42"/>
      <c r="C194" s="42"/>
      <c r="D194" s="41"/>
      <c r="E194" s="43"/>
      <c r="F194" s="41"/>
      <c r="G194" s="44"/>
      <c r="H194" s="45"/>
      <c r="I194" s="55"/>
      <c r="J194" s="55"/>
      <c r="K194" s="55"/>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row>
    <row r="195" spans="1:82" s="46" customFormat="1">
      <c r="A195" s="40"/>
      <c r="B195" s="42"/>
      <c r="C195" s="42"/>
      <c r="D195" s="41"/>
      <c r="E195" s="43"/>
      <c r="F195" s="41"/>
      <c r="G195" s="44"/>
      <c r="H195" s="45"/>
      <c r="I195" s="55"/>
      <c r="J195" s="55"/>
      <c r="K195" s="55"/>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row>
    <row r="196" spans="1:82" s="46" customFormat="1">
      <c r="A196" s="40"/>
      <c r="B196" s="42"/>
      <c r="C196" s="42"/>
      <c r="D196" s="41"/>
      <c r="E196" s="43"/>
      <c r="F196" s="41"/>
      <c r="G196" s="44"/>
      <c r="H196" s="45"/>
      <c r="I196" s="55"/>
      <c r="J196" s="55"/>
      <c r="K196" s="55"/>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row>
    <row r="197" spans="1:82" s="46" customFormat="1">
      <c r="A197" s="40"/>
      <c r="B197" s="42"/>
      <c r="C197" s="42"/>
      <c r="D197" s="41"/>
      <c r="E197" s="43"/>
      <c r="F197" s="41"/>
      <c r="G197" s="44"/>
      <c r="H197" s="45"/>
      <c r="I197" s="55"/>
      <c r="J197" s="55"/>
      <c r="K197" s="55"/>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row>
    <row r="198" spans="1:82" s="46" customFormat="1">
      <c r="A198" s="40"/>
      <c r="B198" s="42"/>
      <c r="C198" s="42"/>
      <c r="D198" s="41"/>
      <c r="E198" s="43"/>
      <c r="F198" s="41"/>
      <c r="G198" s="44"/>
      <c r="H198" s="45"/>
      <c r="I198" s="55"/>
      <c r="J198" s="55"/>
      <c r="K198" s="55"/>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54"/>
      <c r="BZ198" s="54"/>
      <c r="CA198" s="54"/>
      <c r="CB198" s="54"/>
      <c r="CC198" s="54"/>
      <c r="CD198" s="54"/>
    </row>
    <row r="199" spans="1:82" s="46" customFormat="1">
      <c r="A199" s="40"/>
      <c r="B199" s="42"/>
      <c r="C199" s="42"/>
      <c r="D199" s="41"/>
      <c r="E199" s="43"/>
      <c r="F199" s="41"/>
      <c r="G199" s="44"/>
      <c r="H199" s="45"/>
      <c r="I199" s="55"/>
      <c r="J199" s="55"/>
      <c r="K199" s="55"/>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c r="BI199" s="54"/>
      <c r="BJ199" s="54"/>
      <c r="BK199" s="54"/>
      <c r="BL199" s="54"/>
      <c r="BM199" s="54"/>
      <c r="BN199" s="54"/>
      <c r="BO199" s="54"/>
      <c r="BP199" s="54"/>
      <c r="BQ199" s="54"/>
      <c r="BR199" s="54"/>
      <c r="BS199" s="54"/>
      <c r="BT199" s="54"/>
      <c r="BU199" s="54"/>
      <c r="BV199" s="54"/>
      <c r="BW199" s="54"/>
      <c r="BX199" s="54"/>
      <c r="BY199" s="54"/>
      <c r="BZ199" s="54"/>
      <c r="CA199" s="54"/>
      <c r="CB199" s="54"/>
      <c r="CC199" s="54"/>
      <c r="CD199" s="54"/>
    </row>
    <row r="200" spans="1:82" s="46" customFormat="1">
      <c r="A200" s="40"/>
      <c r="B200" s="42"/>
      <c r="C200" s="42"/>
      <c r="D200" s="41"/>
      <c r="E200" s="43"/>
      <c r="F200" s="41"/>
      <c r="G200" s="44"/>
      <c r="H200" s="45"/>
      <c r="I200" s="55"/>
      <c r="J200" s="55"/>
      <c r="K200" s="55"/>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row>
    <row r="201" spans="1:82" s="46" customFormat="1">
      <c r="A201" s="40"/>
      <c r="B201" s="42"/>
      <c r="C201" s="42"/>
      <c r="D201" s="41"/>
      <c r="E201" s="43"/>
      <c r="F201" s="41"/>
      <c r="G201" s="44"/>
      <c r="H201" s="45"/>
      <c r="I201" s="55"/>
      <c r="J201" s="55"/>
      <c r="K201" s="55"/>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c r="BI201" s="54"/>
      <c r="BJ201" s="54"/>
      <c r="BK201" s="54"/>
      <c r="BL201" s="54"/>
      <c r="BM201" s="54"/>
      <c r="BN201" s="54"/>
      <c r="BO201" s="54"/>
      <c r="BP201" s="54"/>
      <c r="BQ201" s="54"/>
      <c r="BR201" s="54"/>
      <c r="BS201" s="54"/>
      <c r="BT201" s="54"/>
      <c r="BU201" s="54"/>
      <c r="BV201" s="54"/>
      <c r="BW201" s="54"/>
      <c r="BX201" s="54"/>
      <c r="BY201" s="54"/>
      <c r="BZ201" s="54"/>
      <c r="CA201" s="54"/>
      <c r="CB201" s="54"/>
      <c r="CC201" s="54"/>
      <c r="CD201" s="54"/>
    </row>
    <row r="202" spans="1:82" s="46" customFormat="1">
      <c r="A202" s="40"/>
      <c r="B202" s="42"/>
      <c r="C202" s="42"/>
      <c r="D202" s="41"/>
      <c r="E202" s="43"/>
      <c r="F202" s="41"/>
      <c r="G202" s="44"/>
      <c r="H202" s="45"/>
      <c r="I202" s="55"/>
      <c r="J202" s="55"/>
      <c r="K202" s="55"/>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54"/>
      <c r="BN202" s="54"/>
      <c r="BO202" s="54"/>
      <c r="BP202" s="54"/>
      <c r="BQ202" s="54"/>
      <c r="BR202" s="54"/>
      <c r="BS202" s="54"/>
      <c r="BT202" s="54"/>
      <c r="BU202" s="54"/>
      <c r="BV202" s="54"/>
      <c r="BW202" s="54"/>
      <c r="BX202" s="54"/>
      <c r="BY202" s="54"/>
      <c r="BZ202" s="54"/>
      <c r="CA202" s="54"/>
      <c r="CB202" s="54"/>
      <c r="CC202" s="54"/>
      <c r="CD202" s="54"/>
    </row>
    <row r="203" spans="1:82" s="46" customFormat="1">
      <c r="A203" s="40"/>
      <c r="B203" s="42"/>
      <c r="C203" s="42"/>
      <c r="D203" s="41"/>
      <c r="E203" s="43"/>
      <c r="F203" s="41"/>
      <c r="G203" s="44"/>
      <c r="H203" s="45"/>
      <c r="I203" s="55"/>
      <c r="J203" s="55"/>
      <c r="K203" s="55"/>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54"/>
      <c r="BJ203" s="54"/>
      <c r="BK203" s="54"/>
      <c r="BL203" s="54"/>
      <c r="BM203" s="54"/>
      <c r="BN203" s="54"/>
      <c r="BO203" s="54"/>
      <c r="BP203" s="54"/>
      <c r="BQ203" s="54"/>
      <c r="BR203" s="54"/>
      <c r="BS203" s="54"/>
      <c r="BT203" s="54"/>
      <c r="BU203" s="54"/>
      <c r="BV203" s="54"/>
      <c r="BW203" s="54"/>
      <c r="BX203" s="54"/>
      <c r="BY203" s="54"/>
      <c r="BZ203" s="54"/>
      <c r="CA203" s="54"/>
      <c r="CB203" s="54"/>
      <c r="CC203" s="54"/>
      <c r="CD203" s="54"/>
    </row>
    <row r="204" spans="1:82" s="46" customFormat="1">
      <c r="A204" s="40"/>
      <c r="B204" s="42"/>
      <c r="C204" s="42"/>
      <c r="D204" s="41"/>
      <c r="E204" s="43"/>
      <c r="F204" s="41"/>
      <c r="G204" s="44"/>
      <c r="H204" s="45"/>
      <c r="I204" s="55"/>
      <c r="J204" s="55"/>
      <c r="K204" s="55"/>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row>
    <row r="205" spans="1:82" s="46" customFormat="1">
      <c r="A205" s="40"/>
      <c r="B205" s="42"/>
      <c r="C205" s="42"/>
      <c r="D205" s="41"/>
      <c r="E205" s="43"/>
      <c r="F205" s="41"/>
      <c r="G205" s="44"/>
      <c r="H205" s="45"/>
      <c r="I205" s="55"/>
      <c r="J205" s="55"/>
      <c r="K205" s="55"/>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54"/>
      <c r="BK205" s="54"/>
      <c r="BL205" s="54"/>
      <c r="BM205" s="54"/>
      <c r="BN205" s="54"/>
      <c r="BO205" s="54"/>
      <c r="BP205" s="54"/>
      <c r="BQ205" s="54"/>
      <c r="BR205" s="54"/>
      <c r="BS205" s="54"/>
      <c r="BT205" s="54"/>
      <c r="BU205" s="54"/>
      <c r="BV205" s="54"/>
      <c r="BW205" s="54"/>
      <c r="BX205" s="54"/>
      <c r="BY205" s="54"/>
      <c r="BZ205" s="54"/>
      <c r="CA205" s="54"/>
      <c r="CB205" s="54"/>
      <c r="CC205" s="54"/>
      <c r="CD205" s="54"/>
    </row>
    <row r="206" spans="1:82" s="46" customFormat="1">
      <c r="A206" s="40"/>
      <c r="B206" s="42"/>
      <c r="C206" s="42"/>
      <c r="D206" s="41"/>
      <c r="E206" s="43"/>
      <c r="F206" s="41"/>
      <c r="G206" s="44"/>
      <c r="H206" s="45"/>
      <c r="I206" s="55"/>
      <c r="J206" s="55"/>
      <c r="K206" s="55"/>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54"/>
      <c r="BK206" s="54"/>
      <c r="BL206" s="54"/>
      <c r="BM206" s="54"/>
      <c r="BN206" s="54"/>
      <c r="BO206" s="54"/>
      <c r="BP206" s="54"/>
      <c r="BQ206" s="54"/>
      <c r="BR206" s="54"/>
      <c r="BS206" s="54"/>
      <c r="BT206" s="54"/>
      <c r="BU206" s="54"/>
      <c r="BV206" s="54"/>
      <c r="BW206" s="54"/>
      <c r="BX206" s="54"/>
      <c r="BY206" s="54"/>
      <c r="BZ206" s="54"/>
      <c r="CA206" s="54"/>
      <c r="CB206" s="54"/>
      <c r="CC206" s="54"/>
      <c r="CD206" s="54"/>
    </row>
    <row r="207" spans="1:82" s="46" customFormat="1">
      <c r="A207" s="40"/>
      <c r="B207" s="42"/>
      <c r="C207" s="42"/>
      <c r="D207" s="41"/>
      <c r="E207" s="43"/>
      <c r="F207" s="41"/>
      <c r="G207" s="44"/>
      <c r="H207" s="45"/>
      <c r="I207" s="55"/>
      <c r="J207" s="55"/>
      <c r="K207" s="55"/>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c r="BO207" s="54"/>
      <c r="BP207" s="54"/>
      <c r="BQ207" s="54"/>
      <c r="BR207" s="54"/>
      <c r="BS207" s="54"/>
      <c r="BT207" s="54"/>
      <c r="BU207" s="54"/>
      <c r="BV207" s="54"/>
      <c r="BW207" s="54"/>
      <c r="BX207" s="54"/>
      <c r="BY207" s="54"/>
      <c r="BZ207" s="54"/>
      <c r="CA207" s="54"/>
      <c r="CB207" s="54"/>
      <c r="CC207" s="54"/>
      <c r="CD207" s="54"/>
    </row>
    <row r="208" spans="1:82" s="46" customFormat="1">
      <c r="A208" s="40"/>
      <c r="B208" s="42"/>
      <c r="C208" s="42"/>
      <c r="D208" s="41"/>
      <c r="E208" s="43"/>
      <c r="F208" s="41"/>
      <c r="G208" s="44"/>
      <c r="H208" s="45"/>
      <c r="I208" s="55"/>
      <c r="J208" s="55"/>
      <c r="K208" s="55"/>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54"/>
      <c r="BN208" s="54"/>
      <c r="BO208" s="54"/>
      <c r="BP208" s="54"/>
      <c r="BQ208" s="54"/>
      <c r="BR208" s="54"/>
      <c r="BS208" s="54"/>
      <c r="BT208" s="54"/>
      <c r="BU208" s="54"/>
      <c r="BV208" s="54"/>
      <c r="BW208" s="54"/>
      <c r="BX208" s="54"/>
      <c r="BY208" s="54"/>
      <c r="BZ208" s="54"/>
      <c r="CA208" s="54"/>
      <c r="CB208" s="54"/>
      <c r="CC208" s="54"/>
      <c r="CD208" s="54"/>
    </row>
    <row r="209" spans="1:82" s="46" customFormat="1">
      <c r="A209" s="40"/>
      <c r="B209" s="42"/>
      <c r="C209" s="42"/>
      <c r="D209" s="41"/>
      <c r="E209" s="43"/>
      <c r="F209" s="41"/>
      <c r="G209" s="44"/>
      <c r="H209" s="45"/>
      <c r="I209" s="55"/>
      <c r="J209" s="55"/>
      <c r="K209" s="55"/>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row>
    <row r="210" spans="1:82" s="46" customFormat="1">
      <c r="A210" s="40"/>
      <c r="B210" s="42"/>
      <c r="C210" s="42"/>
      <c r="D210" s="41"/>
      <c r="E210" s="43"/>
      <c r="F210" s="41"/>
      <c r="G210" s="44"/>
      <c r="H210" s="45"/>
      <c r="I210" s="55"/>
      <c r="J210" s="55"/>
      <c r="K210" s="55"/>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c r="CA210" s="54"/>
      <c r="CB210" s="54"/>
      <c r="CC210" s="54"/>
      <c r="CD210" s="54"/>
    </row>
    <row r="211" spans="1:82" s="46" customFormat="1">
      <c r="A211" s="40"/>
      <c r="B211" s="42"/>
      <c r="C211" s="42"/>
      <c r="D211" s="41"/>
      <c r="E211" s="43"/>
      <c r="F211" s="41"/>
      <c r="G211" s="44"/>
      <c r="H211" s="45"/>
      <c r="I211" s="55"/>
      <c r="J211" s="55"/>
      <c r="K211" s="55"/>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c r="BI211" s="54"/>
      <c r="BJ211" s="54"/>
      <c r="BK211" s="54"/>
      <c r="BL211" s="54"/>
      <c r="BM211" s="54"/>
      <c r="BN211" s="54"/>
      <c r="BO211" s="54"/>
      <c r="BP211" s="54"/>
      <c r="BQ211" s="54"/>
      <c r="BR211" s="54"/>
      <c r="BS211" s="54"/>
      <c r="BT211" s="54"/>
      <c r="BU211" s="54"/>
      <c r="BV211" s="54"/>
      <c r="BW211" s="54"/>
      <c r="BX211" s="54"/>
      <c r="BY211" s="54"/>
      <c r="BZ211" s="54"/>
      <c r="CA211" s="54"/>
      <c r="CB211" s="54"/>
      <c r="CC211" s="54"/>
      <c r="CD211" s="54"/>
    </row>
    <row r="212" spans="1:82" s="46" customFormat="1">
      <c r="A212" s="40"/>
      <c r="B212" s="42"/>
      <c r="C212" s="42"/>
      <c r="D212" s="41"/>
      <c r="E212" s="43"/>
      <c r="F212" s="41"/>
      <c r="G212" s="44"/>
      <c r="H212" s="45"/>
      <c r="I212" s="55"/>
      <c r="J212" s="55"/>
      <c r="K212" s="55"/>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c r="BM212" s="54"/>
      <c r="BN212" s="54"/>
      <c r="BO212" s="54"/>
      <c r="BP212" s="54"/>
      <c r="BQ212" s="54"/>
      <c r="BR212" s="54"/>
      <c r="BS212" s="54"/>
      <c r="BT212" s="54"/>
      <c r="BU212" s="54"/>
      <c r="BV212" s="54"/>
      <c r="BW212" s="54"/>
      <c r="BX212" s="54"/>
      <c r="BY212" s="54"/>
      <c r="BZ212" s="54"/>
      <c r="CA212" s="54"/>
      <c r="CB212" s="54"/>
      <c r="CC212" s="54"/>
      <c r="CD212" s="54"/>
    </row>
    <row r="213" spans="1:82" s="46" customFormat="1">
      <c r="A213" s="40"/>
      <c r="B213" s="42"/>
      <c r="C213" s="42"/>
      <c r="D213" s="41"/>
      <c r="E213" s="43"/>
      <c r="F213" s="41"/>
      <c r="G213" s="44"/>
      <c r="H213" s="45"/>
      <c r="I213" s="55"/>
      <c r="J213" s="55"/>
      <c r="K213" s="55"/>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row>
    <row r="214" spans="1:82" s="46" customFormat="1">
      <c r="A214" s="40"/>
      <c r="B214" s="42"/>
      <c r="C214" s="42"/>
      <c r="D214" s="41"/>
      <c r="E214" s="43"/>
      <c r="F214" s="41"/>
      <c r="G214" s="44"/>
      <c r="H214" s="45"/>
      <c r="I214" s="55"/>
      <c r="J214" s="55"/>
      <c r="K214" s="55"/>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row>
    <row r="215" spans="1:82" s="46" customFormat="1">
      <c r="A215" s="40"/>
      <c r="B215" s="42"/>
      <c r="C215" s="42"/>
      <c r="D215" s="41"/>
      <c r="E215" s="43"/>
      <c r="F215" s="41"/>
      <c r="G215" s="44"/>
      <c r="H215" s="45"/>
      <c r="I215" s="55"/>
      <c r="J215" s="55"/>
      <c r="K215" s="55"/>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row>
    <row r="216" spans="1:82" s="46" customFormat="1">
      <c r="A216" s="40"/>
      <c r="B216" s="42"/>
      <c r="C216" s="42"/>
      <c r="D216" s="41"/>
      <c r="E216" s="43"/>
      <c r="F216" s="41"/>
      <c r="G216" s="44"/>
      <c r="H216" s="45"/>
      <c r="I216" s="55"/>
      <c r="J216" s="55"/>
      <c r="K216" s="55"/>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row>
    <row r="217" spans="1:82" s="46" customFormat="1">
      <c r="A217" s="40"/>
      <c r="B217" s="42"/>
      <c r="C217" s="42"/>
      <c r="D217" s="41"/>
      <c r="E217" s="43"/>
      <c r="F217" s="41"/>
      <c r="G217" s="44"/>
      <c r="H217" s="45"/>
      <c r="I217" s="55"/>
      <c r="J217" s="55"/>
      <c r="K217" s="55"/>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54"/>
      <c r="BN217" s="54"/>
      <c r="BO217" s="54"/>
      <c r="BP217" s="54"/>
      <c r="BQ217" s="54"/>
      <c r="BR217" s="54"/>
      <c r="BS217" s="54"/>
      <c r="BT217" s="54"/>
      <c r="BU217" s="54"/>
      <c r="BV217" s="54"/>
      <c r="BW217" s="54"/>
      <c r="BX217" s="54"/>
      <c r="BY217" s="54"/>
      <c r="BZ217" s="54"/>
      <c r="CA217" s="54"/>
      <c r="CB217" s="54"/>
      <c r="CC217" s="54"/>
      <c r="CD217" s="54"/>
    </row>
    <row r="218" spans="1:82" s="46" customFormat="1">
      <c r="A218" s="40"/>
      <c r="B218" s="42"/>
      <c r="C218" s="42"/>
      <c r="D218" s="41"/>
      <c r="E218" s="43"/>
      <c r="F218" s="41"/>
      <c r="G218" s="44"/>
      <c r="H218" s="45"/>
      <c r="I218" s="55"/>
      <c r="J218" s="55"/>
      <c r="K218" s="55"/>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row>
    <row r="219" spans="1:82" s="46" customFormat="1">
      <c r="A219" s="40"/>
      <c r="B219" s="42"/>
      <c r="C219" s="42"/>
      <c r="D219" s="41"/>
      <c r="E219" s="43"/>
      <c r="F219" s="41"/>
      <c r="G219" s="44"/>
      <c r="H219" s="45"/>
      <c r="I219" s="55"/>
      <c r="J219" s="55"/>
      <c r="K219" s="55"/>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54"/>
      <c r="BK219" s="54"/>
      <c r="BL219" s="54"/>
      <c r="BM219" s="54"/>
      <c r="BN219" s="54"/>
      <c r="BO219" s="54"/>
      <c r="BP219" s="54"/>
      <c r="BQ219" s="54"/>
      <c r="BR219" s="54"/>
      <c r="BS219" s="54"/>
      <c r="BT219" s="54"/>
      <c r="BU219" s="54"/>
      <c r="BV219" s="54"/>
      <c r="BW219" s="54"/>
      <c r="BX219" s="54"/>
      <c r="BY219" s="54"/>
      <c r="BZ219" s="54"/>
      <c r="CA219" s="54"/>
      <c r="CB219" s="54"/>
      <c r="CC219" s="54"/>
      <c r="CD219" s="54"/>
    </row>
    <row r="220" spans="1:82" s="46" customFormat="1">
      <c r="A220" s="40"/>
      <c r="B220" s="42"/>
      <c r="C220" s="42"/>
      <c r="D220" s="41"/>
      <c r="E220" s="43"/>
      <c r="F220" s="41"/>
      <c r="G220" s="44"/>
      <c r="H220" s="45"/>
      <c r="I220" s="55"/>
      <c r="J220" s="55"/>
      <c r="K220" s="55"/>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row>
    <row r="221" spans="1:82" s="46" customFormat="1">
      <c r="A221" s="40"/>
      <c r="B221" s="42"/>
      <c r="C221" s="42"/>
      <c r="D221" s="41"/>
      <c r="E221" s="43"/>
      <c r="F221" s="41"/>
      <c r="G221" s="44"/>
      <c r="H221" s="45"/>
      <c r="I221" s="55"/>
      <c r="J221" s="55"/>
      <c r="K221" s="55"/>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row>
    <row r="222" spans="1:82" s="46" customFormat="1">
      <c r="A222" s="40"/>
      <c r="B222" s="42"/>
      <c r="C222" s="42"/>
      <c r="D222" s="41"/>
      <c r="E222" s="43"/>
      <c r="F222" s="41"/>
      <c r="G222" s="44"/>
      <c r="H222" s="45"/>
      <c r="I222" s="55"/>
      <c r="J222" s="55"/>
      <c r="K222" s="55"/>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row>
    <row r="223" spans="1:82" s="46" customFormat="1">
      <c r="A223" s="40"/>
      <c r="B223" s="42"/>
      <c r="C223" s="42"/>
      <c r="D223" s="41"/>
      <c r="E223" s="43"/>
      <c r="F223" s="41"/>
      <c r="G223" s="44"/>
      <c r="H223" s="45"/>
      <c r="I223" s="55"/>
      <c r="J223" s="55"/>
      <c r="K223" s="55"/>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row>
    <row r="224" spans="1:82" s="46" customFormat="1">
      <c r="A224" s="40"/>
      <c r="B224" s="42"/>
      <c r="C224" s="42"/>
      <c r="D224" s="41"/>
      <c r="E224" s="43"/>
      <c r="F224" s="41"/>
      <c r="G224" s="44"/>
      <c r="H224" s="45"/>
      <c r="I224" s="55"/>
      <c r="J224" s="55"/>
      <c r="K224" s="55"/>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row>
    <row r="225" spans="1:82" s="46" customFormat="1">
      <c r="A225" s="40"/>
      <c r="B225" s="42"/>
      <c r="C225" s="42"/>
      <c r="D225" s="41"/>
      <c r="E225" s="43"/>
      <c r="F225" s="41"/>
      <c r="G225" s="44"/>
      <c r="H225" s="45"/>
      <c r="I225" s="55"/>
      <c r="J225" s="55"/>
      <c r="K225" s="55"/>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row>
    <row r="226" spans="1:82" s="46" customFormat="1">
      <c r="A226" s="40"/>
      <c r="B226" s="42"/>
      <c r="C226" s="42"/>
      <c r="D226" s="41"/>
      <c r="E226" s="43"/>
      <c r="F226" s="41"/>
      <c r="G226" s="44"/>
      <c r="H226" s="45"/>
      <c r="I226" s="55"/>
      <c r="J226" s="55"/>
      <c r="K226" s="55"/>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row>
    <row r="227" spans="1:82" s="46" customFormat="1">
      <c r="A227" s="40"/>
      <c r="B227" s="42"/>
      <c r="C227" s="42"/>
      <c r="D227" s="41"/>
      <c r="E227" s="43"/>
      <c r="F227" s="41"/>
      <c r="G227" s="44"/>
      <c r="H227" s="45"/>
      <c r="I227" s="55"/>
      <c r="J227" s="55"/>
      <c r="K227" s="55"/>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54"/>
      <c r="BN227" s="54"/>
      <c r="BO227" s="54"/>
      <c r="BP227" s="54"/>
      <c r="BQ227" s="54"/>
      <c r="BR227" s="54"/>
      <c r="BS227" s="54"/>
      <c r="BT227" s="54"/>
      <c r="BU227" s="54"/>
      <c r="BV227" s="54"/>
      <c r="BW227" s="54"/>
      <c r="BX227" s="54"/>
      <c r="BY227" s="54"/>
      <c r="BZ227" s="54"/>
      <c r="CA227" s="54"/>
      <c r="CB227" s="54"/>
      <c r="CC227" s="54"/>
      <c r="CD227" s="54"/>
    </row>
    <row r="228" spans="1:82" s="46" customFormat="1">
      <c r="A228" s="40"/>
      <c r="B228" s="42"/>
      <c r="C228" s="42"/>
      <c r="D228" s="41"/>
      <c r="E228" s="43"/>
      <c r="F228" s="41"/>
      <c r="G228" s="44"/>
      <c r="H228" s="45"/>
      <c r="I228" s="55"/>
      <c r="J228" s="55"/>
      <c r="K228" s="55"/>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row>
    <row r="229" spans="1:82" s="46" customFormat="1">
      <c r="A229" s="40"/>
      <c r="B229" s="42"/>
      <c r="C229" s="42"/>
      <c r="D229" s="41"/>
      <c r="E229" s="43"/>
      <c r="F229" s="41"/>
      <c r="G229" s="44"/>
      <c r="H229" s="45"/>
      <c r="I229" s="55"/>
      <c r="J229" s="55"/>
      <c r="K229" s="55"/>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row>
    <row r="230" spans="1:82" s="46" customFormat="1">
      <c r="A230" s="40"/>
      <c r="B230" s="42"/>
      <c r="C230" s="42"/>
      <c r="D230" s="41"/>
      <c r="E230" s="43"/>
      <c r="F230" s="41"/>
      <c r="G230" s="44"/>
      <c r="H230" s="45"/>
      <c r="I230" s="55"/>
      <c r="J230" s="55"/>
      <c r="K230" s="55"/>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row>
    <row r="231" spans="1:82" s="46" customFormat="1">
      <c r="A231" s="40"/>
      <c r="B231" s="42"/>
      <c r="C231" s="42"/>
      <c r="D231" s="41"/>
      <c r="E231" s="43"/>
      <c r="F231" s="41"/>
      <c r="G231" s="44"/>
      <c r="H231" s="45"/>
      <c r="I231" s="55"/>
      <c r="J231" s="55"/>
      <c r="K231" s="55"/>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row>
    <row r="232" spans="1:82" s="46" customFormat="1">
      <c r="A232" s="40"/>
      <c r="B232" s="42"/>
      <c r="C232" s="42"/>
      <c r="D232" s="41"/>
      <c r="E232" s="43"/>
      <c r="F232" s="41"/>
      <c r="G232" s="44"/>
      <c r="H232" s="45"/>
      <c r="I232" s="55"/>
      <c r="J232" s="55"/>
      <c r="K232" s="55"/>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row>
    <row r="233" spans="1:82" s="46" customFormat="1">
      <c r="A233" s="40"/>
      <c r="B233" s="42"/>
      <c r="C233" s="42"/>
      <c r="D233" s="41"/>
      <c r="E233" s="43"/>
      <c r="F233" s="41"/>
      <c r="G233" s="44"/>
      <c r="H233" s="45"/>
      <c r="I233" s="55"/>
      <c r="J233" s="55"/>
      <c r="K233" s="55"/>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4"/>
      <c r="BW233" s="54"/>
      <c r="BX233" s="54"/>
      <c r="BY233" s="54"/>
      <c r="BZ233" s="54"/>
      <c r="CA233" s="54"/>
      <c r="CB233" s="54"/>
      <c r="CC233" s="54"/>
      <c r="CD233" s="54"/>
    </row>
    <row r="234" spans="1:82" s="46" customFormat="1">
      <c r="A234" s="40"/>
      <c r="B234" s="42"/>
      <c r="C234" s="42"/>
      <c r="D234" s="41"/>
      <c r="E234" s="43"/>
      <c r="F234" s="41"/>
      <c r="G234" s="44"/>
      <c r="H234" s="45"/>
      <c r="I234" s="55"/>
      <c r="J234" s="55"/>
      <c r="K234" s="55"/>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4"/>
      <c r="BW234" s="54"/>
      <c r="BX234" s="54"/>
      <c r="BY234" s="54"/>
      <c r="BZ234" s="54"/>
      <c r="CA234" s="54"/>
      <c r="CB234" s="54"/>
      <c r="CC234" s="54"/>
      <c r="CD234" s="54"/>
    </row>
    <row r="235" spans="1:82" s="46" customFormat="1">
      <c r="A235" s="40"/>
      <c r="B235" s="42"/>
      <c r="C235" s="42"/>
      <c r="D235" s="41"/>
      <c r="E235" s="43"/>
      <c r="F235" s="41"/>
      <c r="G235" s="44"/>
      <c r="H235" s="45"/>
      <c r="I235" s="55"/>
      <c r="J235" s="55"/>
      <c r="K235" s="55"/>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4"/>
      <c r="BW235" s="54"/>
      <c r="BX235" s="54"/>
      <c r="BY235" s="54"/>
      <c r="BZ235" s="54"/>
      <c r="CA235" s="54"/>
      <c r="CB235" s="54"/>
      <c r="CC235" s="54"/>
      <c r="CD235" s="54"/>
    </row>
    <row r="236" spans="1:82" s="46" customFormat="1">
      <c r="A236" s="40"/>
      <c r="B236" s="42"/>
      <c r="C236" s="42"/>
      <c r="D236" s="41"/>
      <c r="E236" s="43"/>
      <c r="F236" s="41"/>
      <c r="G236" s="44"/>
      <c r="H236" s="45"/>
      <c r="I236" s="55"/>
      <c r="J236" s="55"/>
      <c r="K236" s="55"/>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c r="BV236" s="54"/>
      <c r="BW236" s="54"/>
      <c r="BX236" s="54"/>
      <c r="BY236" s="54"/>
      <c r="BZ236" s="54"/>
      <c r="CA236" s="54"/>
      <c r="CB236" s="54"/>
      <c r="CC236" s="54"/>
      <c r="CD236" s="54"/>
    </row>
    <row r="237" spans="1:82" s="46" customFormat="1">
      <c r="A237" s="40"/>
      <c r="B237" s="42"/>
      <c r="C237" s="42"/>
      <c r="D237" s="41"/>
      <c r="E237" s="43"/>
      <c r="F237" s="41"/>
      <c r="G237" s="44"/>
      <c r="H237" s="45"/>
      <c r="I237" s="55"/>
      <c r="J237" s="55"/>
      <c r="K237" s="55"/>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c r="BI237" s="54"/>
      <c r="BJ237" s="54"/>
      <c r="BK237" s="54"/>
      <c r="BL237" s="54"/>
      <c r="BM237" s="54"/>
      <c r="BN237" s="54"/>
      <c r="BO237" s="54"/>
      <c r="BP237" s="54"/>
      <c r="BQ237" s="54"/>
      <c r="BR237" s="54"/>
      <c r="BS237" s="54"/>
      <c r="BT237" s="54"/>
      <c r="BU237" s="54"/>
      <c r="BV237" s="54"/>
      <c r="BW237" s="54"/>
      <c r="BX237" s="54"/>
      <c r="BY237" s="54"/>
      <c r="BZ237" s="54"/>
      <c r="CA237" s="54"/>
      <c r="CB237" s="54"/>
      <c r="CC237" s="54"/>
      <c r="CD237" s="54"/>
    </row>
    <row r="238" spans="1:82" s="46" customFormat="1">
      <c r="A238" s="40"/>
      <c r="B238" s="42"/>
      <c r="C238" s="42"/>
      <c r="D238" s="41"/>
      <c r="E238" s="43"/>
      <c r="F238" s="41"/>
      <c r="G238" s="44"/>
      <c r="H238" s="45"/>
      <c r="I238" s="55"/>
      <c r="J238" s="55"/>
      <c r="K238" s="55"/>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row>
    <row r="239" spans="1:82" s="46" customFormat="1">
      <c r="A239" s="40"/>
      <c r="B239" s="42"/>
      <c r="C239" s="42"/>
      <c r="D239" s="41"/>
      <c r="E239" s="43"/>
      <c r="F239" s="41"/>
      <c r="G239" s="44"/>
      <c r="H239" s="45"/>
      <c r="I239" s="55"/>
      <c r="J239" s="55"/>
      <c r="K239" s="55"/>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c r="BH239" s="54"/>
      <c r="BI239" s="54"/>
      <c r="BJ239" s="54"/>
      <c r="BK239" s="54"/>
      <c r="BL239" s="54"/>
      <c r="BM239" s="54"/>
      <c r="BN239" s="54"/>
      <c r="BO239" s="54"/>
      <c r="BP239" s="54"/>
      <c r="BQ239" s="54"/>
      <c r="BR239" s="54"/>
      <c r="BS239" s="54"/>
      <c r="BT239" s="54"/>
      <c r="BU239" s="54"/>
      <c r="BV239" s="54"/>
      <c r="BW239" s="54"/>
      <c r="BX239" s="54"/>
      <c r="BY239" s="54"/>
      <c r="BZ239" s="54"/>
      <c r="CA239" s="54"/>
      <c r="CB239" s="54"/>
      <c r="CC239" s="54"/>
      <c r="CD239" s="54"/>
    </row>
    <row r="240" spans="1:82" s="46" customFormat="1">
      <c r="A240" s="40"/>
      <c r="B240" s="42"/>
      <c r="C240" s="42"/>
      <c r="D240" s="41"/>
      <c r="E240" s="43"/>
      <c r="F240" s="41"/>
      <c r="G240" s="44"/>
      <c r="H240" s="45"/>
      <c r="I240" s="55"/>
      <c r="J240" s="55"/>
      <c r="K240" s="55"/>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c r="BH240" s="54"/>
      <c r="BI240" s="54"/>
      <c r="BJ240" s="54"/>
      <c r="BK240" s="54"/>
      <c r="BL240" s="54"/>
      <c r="BM240" s="54"/>
      <c r="BN240" s="54"/>
      <c r="BO240" s="54"/>
      <c r="BP240" s="54"/>
      <c r="BQ240" s="54"/>
      <c r="BR240" s="54"/>
      <c r="BS240" s="54"/>
      <c r="BT240" s="54"/>
      <c r="BU240" s="54"/>
      <c r="BV240" s="54"/>
      <c r="BW240" s="54"/>
      <c r="BX240" s="54"/>
      <c r="BY240" s="54"/>
      <c r="BZ240" s="54"/>
      <c r="CA240" s="54"/>
      <c r="CB240" s="54"/>
      <c r="CC240" s="54"/>
      <c r="CD240" s="54"/>
    </row>
    <row r="241" spans="1:82" s="46" customFormat="1">
      <c r="A241" s="40"/>
      <c r="B241" s="42"/>
      <c r="C241" s="42"/>
      <c r="D241" s="41"/>
      <c r="E241" s="43"/>
      <c r="F241" s="41"/>
      <c r="G241" s="44"/>
      <c r="H241" s="45"/>
      <c r="I241" s="55"/>
      <c r="J241" s="55"/>
      <c r="K241" s="55"/>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c r="BH241" s="54"/>
      <c r="BI241" s="54"/>
      <c r="BJ241" s="54"/>
      <c r="BK241" s="54"/>
      <c r="BL241" s="54"/>
      <c r="BM241" s="54"/>
      <c r="BN241" s="54"/>
      <c r="BO241" s="54"/>
      <c r="BP241" s="54"/>
      <c r="BQ241" s="54"/>
      <c r="BR241" s="54"/>
      <c r="BS241" s="54"/>
      <c r="BT241" s="54"/>
      <c r="BU241" s="54"/>
      <c r="BV241" s="54"/>
      <c r="BW241" s="54"/>
      <c r="BX241" s="54"/>
      <c r="BY241" s="54"/>
      <c r="BZ241" s="54"/>
      <c r="CA241" s="54"/>
      <c r="CB241" s="54"/>
      <c r="CC241" s="54"/>
      <c r="CD241" s="54"/>
    </row>
    <row r="242" spans="1:82" s="46" customFormat="1">
      <c r="A242" s="40"/>
      <c r="B242" s="42"/>
      <c r="C242" s="42"/>
      <c r="D242" s="41"/>
      <c r="E242" s="43"/>
      <c r="F242" s="41"/>
      <c r="G242" s="44"/>
      <c r="H242" s="45"/>
      <c r="I242" s="55"/>
      <c r="J242" s="55"/>
      <c r="K242" s="55"/>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c r="BH242" s="54"/>
      <c r="BI242" s="54"/>
      <c r="BJ242" s="54"/>
      <c r="BK242" s="54"/>
      <c r="BL242" s="54"/>
      <c r="BM242" s="54"/>
      <c r="BN242" s="54"/>
      <c r="BO242" s="54"/>
      <c r="BP242" s="54"/>
      <c r="BQ242" s="54"/>
      <c r="BR242" s="54"/>
      <c r="BS242" s="54"/>
      <c r="BT242" s="54"/>
      <c r="BU242" s="54"/>
      <c r="BV242" s="54"/>
      <c r="BW242" s="54"/>
      <c r="BX242" s="54"/>
      <c r="BY242" s="54"/>
      <c r="BZ242" s="54"/>
      <c r="CA242" s="54"/>
      <c r="CB242" s="54"/>
      <c r="CC242" s="54"/>
      <c r="CD242" s="54"/>
    </row>
    <row r="243" spans="1:82" s="46" customFormat="1">
      <c r="A243" s="40"/>
      <c r="B243" s="42"/>
      <c r="C243" s="42"/>
      <c r="D243" s="41"/>
      <c r="E243" s="43"/>
      <c r="F243" s="41"/>
      <c r="G243" s="44"/>
      <c r="H243" s="45"/>
      <c r="I243" s="55"/>
      <c r="J243" s="55"/>
      <c r="K243" s="55"/>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row>
    <row r="244" spans="1:82" s="46" customFormat="1">
      <c r="A244" s="40"/>
      <c r="B244" s="42"/>
      <c r="C244" s="42"/>
      <c r="D244" s="41"/>
      <c r="E244" s="43"/>
      <c r="F244" s="41"/>
      <c r="G244" s="44"/>
      <c r="H244" s="45"/>
      <c r="I244" s="55"/>
      <c r="J244" s="55"/>
      <c r="K244" s="55"/>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row>
    <row r="245" spans="1:82" s="46" customFormat="1">
      <c r="A245" s="40"/>
      <c r="B245" s="42"/>
      <c r="C245" s="42"/>
      <c r="D245" s="41"/>
      <c r="E245" s="43"/>
      <c r="F245" s="41"/>
      <c r="G245" s="44"/>
      <c r="H245" s="45"/>
      <c r="I245" s="55"/>
      <c r="J245" s="55"/>
      <c r="K245" s="55"/>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row>
    <row r="246" spans="1:82" s="46" customFormat="1">
      <c r="A246" s="40"/>
      <c r="B246" s="42"/>
      <c r="C246" s="42"/>
      <c r="D246" s="41"/>
      <c r="E246" s="43"/>
      <c r="F246" s="41"/>
      <c r="G246" s="44"/>
      <c r="H246" s="45"/>
      <c r="I246" s="55"/>
      <c r="J246" s="55"/>
      <c r="K246" s="55"/>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c r="BH246" s="54"/>
      <c r="BI246" s="54"/>
      <c r="BJ246" s="54"/>
      <c r="BK246" s="54"/>
      <c r="BL246" s="54"/>
      <c r="BM246" s="54"/>
      <c r="BN246" s="54"/>
      <c r="BO246" s="54"/>
      <c r="BP246" s="54"/>
      <c r="BQ246" s="54"/>
      <c r="BR246" s="54"/>
      <c r="BS246" s="54"/>
      <c r="BT246" s="54"/>
      <c r="BU246" s="54"/>
      <c r="BV246" s="54"/>
      <c r="BW246" s="54"/>
      <c r="BX246" s="54"/>
      <c r="BY246" s="54"/>
      <c r="BZ246" s="54"/>
      <c r="CA246" s="54"/>
      <c r="CB246" s="54"/>
      <c r="CC246" s="54"/>
      <c r="CD246" s="54"/>
    </row>
    <row r="247" spans="1:82" s="46" customFormat="1">
      <c r="A247" s="40"/>
      <c r="B247" s="42"/>
      <c r="C247" s="42"/>
      <c r="D247" s="41"/>
      <c r="E247" s="43"/>
      <c r="F247" s="41"/>
      <c r="G247" s="44"/>
      <c r="H247" s="45"/>
      <c r="I247" s="55"/>
      <c r="J247" s="55"/>
      <c r="K247" s="55"/>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c r="BH247" s="54"/>
      <c r="BI247" s="54"/>
      <c r="BJ247" s="54"/>
      <c r="BK247" s="54"/>
      <c r="BL247" s="54"/>
      <c r="BM247" s="54"/>
      <c r="BN247" s="54"/>
      <c r="BO247" s="54"/>
      <c r="BP247" s="54"/>
      <c r="BQ247" s="54"/>
      <c r="BR247" s="54"/>
      <c r="BS247" s="54"/>
      <c r="BT247" s="54"/>
      <c r="BU247" s="54"/>
      <c r="BV247" s="54"/>
      <c r="BW247" s="54"/>
      <c r="BX247" s="54"/>
      <c r="BY247" s="54"/>
      <c r="BZ247" s="54"/>
      <c r="CA247" s="54"/>
      <c r="CB247" s="54"/>
      <c r="CC247" s="54"/>
      <c r="CD247" s="54"/>
    </row>
    <row r="248" spans="1:82" s="46" customFormat="1">
      <c r="A248" s="40"/>
      <c r="B248" s="42"/>
      <c r="C248" s="42"/>
      <c r="D248" s="41"/>
      <c r="E248" s="43"/>
      <c r="F248" s="41"/>
      <c r="G248" s="44"/>
      <c r="H248" s="45"/>
      <c r="I248" s="55"/>
      <c r="J248" s="55"/>
      <c r="K248" s="55"/>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c r="BH248" s="54"/>
      <c r="BI248" s="54"/>
      <c r="BJ248" s="54"/>
      <c r="BK248" s="54"/>
      <c r="BL248" s="54"/>
      <c r="BM248" s="54"/>
      <c r="BN248" s="54"/>
      <c r="BO248" s="54"/>
      <c r="BP248" s="54"/>
      <c r="BQ248" s="54"/>
      <c r="BR248" s="54"/>
      <c r="BS248" s="54"/>
      <c r="BT248" s="54"/>
      <c r="BU248" s="54"/>
      <c r="BV248" s="54"/>
      <c r="BW248" s="54"/>
      <c r="BX248" s="54"/>
      <c r="BY248" s="54"/>
      <c r="BZ248" s="54"/>
      <c r="CA248" s="54"/>
      <c r="CB248" s="54"/>
      <c r="CC248" s="54"/>
      <c r="CD248" s="54"/>
    </row>
    <row r="249" spans="1:82" s="46" customFormat="1">
      <c r="A249" s="40"/>
      <c r="B249" s="42"/>
      <c r="C249" s="42"/>
      <c r="D249" s="41"/>
      <c r="E249" s="43"/>
      <c r="F249" s="41"/>
      <c r="G249" s="44"/>
      <c r="H249" s="45"/>
      <c r="I249" s="55"/>
      <c r="J249" s="55"/>
      <c r="K249" s="55"/>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c r="BH249" s="54"/>
      <c r="BI249" s="54"/>
      <c r="BJ249" s="54"/>
      <c r="BK249" s="54"/>
      <c r="BL249" s="54"/>
      <c r="BM249" s="54"/>
      <c r="BN249" s="54"/>
      <c r="BO249" s="54"/>
      <c r="BP249" s="54"/>
      <c r="BQ249" s="54"/>
      <c r="BR249" s="54"/>
      <c r="BS249" s="54"/>
      <c r="BT249" s="54"/>
      <c r="BU249" s="54"/>
      <c r="BV249" s="54"/>
      <c r="BW249" s="54"/>
      <c r="BX249" s="54"/>
      <c r="BY249" s="54"/>
      <c r="BZ249" s="54"/>
      <c r="CA249" s="54"/>
      <c r="CB249" s="54"/>
      <c r="CC249" s="54"/>
      <c r="CD249" s="54"/>
    </row>
    <row r="250" spans="1:82" s="46" customFormat="1">
      <c r="A250" s="40"/>
      <c r="B250" s="42"/>
      <c r="C250" s="42"/>
      <c r="D250" s="41"/>
      <c r="E250" s="43"/>
      <c r="F250" s="41"/>
      <c r="G250" s="44"/>
      <c r="H250" s="45"/>
      <c r="I250" s="55"/>
      <c r="J250" s="55"/>
      <c r="K250" s="55"/>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row>
    <row r="251" spans="1:82" s="46" customFormat="1">
      <c r="A251" s="40"/>
      <c r="B251" s="42"/>
      <c r="C251" s="42"/>
      <c r="D251" s="41"/>
      <c r="E251" s="43"/>
      <c r="F251" s="41"/>
      <c r="G251" s="44"/>
      <c r="H251" s="45"/>
      <c r="I251" s="55"/>
      <c r="J251" s="55"/>
      <c r="K251" s="55"/>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row>
    <row r="252" spans="1:82" s="46" customFormat="1">
      <c r="A252" s="40"/>
      <c r="B252" s="42"/>
      <c r="C252" s="42"/>
      <c r="D252" s="41"/>
      <c r="E252" s="43"/>
      <c r="F252" s="41"/>
      <c r="G252" s="44"/>
      <c r="H252" s="45"/>
      <c r="I252" s="55"/>
      <c r="J252" s="55"/>
      <c r="K252" s="55"/>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row>
    <row r="253" spans="1:82" s="46" customFormat="1">
      <c r="A253" s="40"/>
      <c r="B253" s="42"/>
      <c r="C253" s="42"/>
      <c r="D253" s="41"/>
      <c r="E253" s="43"/>
      <c r="F253" s="41"/>
      <c r="G253" s="44"/>
      <c r="H253" s="45"/>
      <c r="I253" s="55"/>
      <c r="J253" s="55"/>
      <c r="K253" s="55"/>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row>
    <row r="254" spans="1:82" s="46" customFormat="1">
      <c r="A254" s="40"/>
      <c r="B254" s="42"/>
      <c r="C254" s="42"/>
      <c r="D254" s="41"/>
      <c r="E254" s="43"/>
      <c r="F254" s="41"/>
      <c r="G254" s="44"/>
      <c r="H254" s="45"/>
      <c r="I254" s="55"/>
      <c r="J254" s="55"/>
      <c r="K254" s="55"/>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54"/>
      <c r="BB254" s="54"/>
      <c r="BC254" s="54"/>
      <c r="BD254" s="54"/>
      <c r="BE254" s="54"/>
      <c r="BF254" s="54"/>
      <c r="BG254" s="54"/>
      <c r="BH254" s="54"/>
      <c r="BI254" s="54"/>
      <c r="BJ254" s="54"/>
      <c r="BK254" s="54"/>
      <c r="BL254" s="54"/>
      <c r="BM254" s="54"/>
      <c r="BN254" s="54"/>
      <c r="BO254" s="54"/>
      <c r="BP254" s="54"/>
      <c r="BQ254" s="54"/>
      <c r="BR254" s="54"/>
      <c r="BS254" s="54"/>
      <c r="BT254" s="54"/>
      <c r="BU254" s="54"/>
      <c r="BV254" s="54"/>
      <c r="BW254" s="54"/>
      <c r="BX254" s="54"/>
      <c r="BY254" s="54"/>
      <c r="BZ254" s="54"/>
      <c r="CA254" s="54"/>
      <c r="CB254" s="54"/>
      <c r="CC254" s="54"/>
      <c r="CD254" s="54"/>
    </row>
    <row r="255" spans="1:82" s="46" customFormat="1">
      <c r="A255" s="40"/>
      <c r="B255" s="42"/>
      <c r="C255" s="42"/>
      <c r="D255" s="41"/>
      <c r="E255" s="43"/>
      <c r="F255" s="41"/>
      <c r="G255" s="44"/>
      <c r="H255" s="45"/>
      <c r="I255" s="55"/>
      <c r="J255" s="55"/>
      <c r="K255" s="55"/>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row>
    <row r="256" spans="1:82" s="46" customFormat="1">
      <c r="A256" s="40"/>
      <c r="B256" s="42"/>
      <c r="C256" s="42"/>
      <c r="D256" s="41"/>
      <c r="E256" s="43"/>
      <c r="F256" s="41"/>
      <c r="G256" s="44"/>
      <c r="H256" s="45"/>
      <c r="I256" s="55"/>
      <c r="J256" s="55"/>
      <c r="K256" s="55"/>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row>
    <row r="257" spans="1:82" s="46" customFormat="1">
      <c r="A257" s="40"/>
      <c r="B257" s="42"/>
      <c r="C257" s="42"/>
      <c r="D257" s="41"/>
      <c r="E257" s="43"/>
      <c r="F257" s="41"/>
      <c r="G257" s="44"/>
      <c r="H257" s="45"/>
      <c r="I257" s="55"/>
      <c r="J257" s="55"/>
      <c r="K257" s="55"/>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row>
    <row r="258" spans="1:82" s="46" customFormat="1">
      <c r="A258" s="40"/>
      <c r="B258" s="42"/>
      <c r="C258" s="42"/>
      <c r="D258" s="41"/>
      <c r="E258" s="43"/>
      <c r="F258" s="41"/>
      <c r="G258" s="44"/>
      <c r="H258" s="45"/>
      <c r="I258" s="55"/>
      <c r="J258" s="55"/>
      <c r="K258" s="55"/>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row>
    <row r="259" spans="1:82" s="46" customFormat="1">
      <c r="A259" s="40"/>
      <c r="B259" s="42"/>
      <c r="C259" s="42"/>
      <c r="D259" s="41"/>
      <c r="E259" s="43"/>
      <c r="F259" s="41"/>
      <c r="G259" s="44"/>
      <c r="H259" s="45"/>
      <c r="I259" s="55"/>
      <c r="J259" s="55"/>
      <c r="K259" s="55"/>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BC259" s="54"/>
      <c r="BD259" s="54"/>
      <c r="BE259" s="54"/>
      <c r="BF259" s="54"/>
      <c r="BG259" s="54"/>
      <c r="BH259" s="54"/>
      <c r="BI259" s="54"/>
      <c r="BJ259" s="54"/>
      <c r="BK259" s="54"/>
      <c r="BL259" s="54"/>
      <c r="BM259" s="54"/>
      <c r="BN259" s="54"/>
      <c r="BO259" s="54"/>
      <c r="BP259" s="54"/>
      <c r="BQ259" s="54"/>
      <c r="BR259" s="54"/>
      <c r="BS259" s="54"/>
      <c r="BT259" s="54"/>
      <c r="BU259" s="54"/>
      <c r="BV259" s="54"/>
      <c r="BW259" s="54"/>
      <c r="BX259" s="54"/>
      <c r="BY259" s="54"/>
      <c r="BZ259" s="54"/>
      <c r="CA259" s="54"/>
      <c r="CB259" s="54"/>
      <c r="CC259" s="54"/>
      <c r="CD259" s="54"/>
    </row>
    <row r="260" spans="1:82" s="46" customFormat="1">
      <c r="A260" s="40"/>
      <c r="B260" s="42"/>
      <c r="C260" s="42"/>
      <c r="D260" s="41"/>
      <c r="E260" s="43"/>
      <c r="F260" s="41"/>
      <c r="G260" s="44"/>
      <c r="H260" s="45"/>
      <c r="I260" s="55"/>
      <c r="J260" s="55"/>
      <c r="K260" s="55"/>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row>
    <row r="261" spans="1:82" s="46" customFormat="1">
      <c r="A261" s="40"/>
      <c r="B261" s="42"/>
      <c r="C261" s="42"/>
      <c r="D261" s="41"/>
      <c r="E261" s="43"/>
      <c r="F261" s="41"/>
      <c r="G261" s="44"/>
      <c r="H261" s="45"/>
      <c r="I261" s="55"/>
      <c r="J261" s="55"/>
      <c r="K261" s="55"/>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BC261" s="54"/>
      <c r="BD261" s="54"/>
      <c r="BE261" s="54"/>
      <c r="BF261" s="54"/>
      <c r="BG261" s="54"/>
      <c r="BH261" s="54"/>
      <c r="BI261" s="54"/>
      <c r="BJ261" s="54"/>
      <c r="BK261" s="54"/>
      <c r="BL261" s="54"/>
      <c r="BM261" s="54"/>
      <c r="BN261" s="54"/>
      <c r="BO261" s="54"/>
      <c r="BP261" s="54"/>
      <c r="BQ261" s="54"/>
      <c r="BR261" s="54"/>
      <c r="BS261" s="54"/>
      <c r="BT261" s="54"/>
      <c r="BU261" s="54"/>
      <c r="BV261" s="54"/>
      <c r="BW261" s="54"/>
      <c r="BX261" s="54"/>
      <c r="BY261" s="54"/>
      <c r="BZ261" s="54"/>
      <c r="CA261" s="54"/>
      <c r="CB261" s="54"/>
      <c r="CC261" s="54"/>
      <c r="CD261" s="54"/>
    </row>
    <row r="262" spans="1:82" s="46" customFormat="1">
      <c r="A262" s="40"/>
      <c r="B262" s="42"/>
      <c r="C262" s="42"/>
      <c r="D262" s="41"/>
      <c r="E262" s="43"/>
      <c r="F262" s="41"/>
      <c r="G262" s="44"/>
      <c r="H262" s="45"/>
      <c r="I262" s="55"/>
      <c r="J262" s="55"/>
      <c r="K262" s="55"/>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row>
    <row r="263" spans="1:82" s="46" customFormat="1">
      <c r="A263" s="40"/>
      <c r="B263" s="42"/>
      <c r="C263" s="42"/>
      <c r="D263" s="41"/>
      <c r="E263" s="43"/>
      <c r="F263" s="41"/>
      <c r="G263" s="44"/>
      <c r="H263" s="45"/>
      <c r="I263" s="55"/>
      <c r="J263" s="55"/>
      <c r="K263" s="55"/>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54"/>
      <c r="BB263" s="54"/>
      <c r="BC263" s="54"/>
      <c r="BD263" s="54"/>
      <c r="BE263" s="54"/>
      <c r="BF263" s="54"/>
      <c r="BG263" s="54"/>
      <c r="BH263" s="54"/>
      <c r="BI263" s="54"/>
      <c r="BJ263" s="54"/>
      <c r="BK263" s="54"/>
      <c r="BL263" s="54"/>
      <c r="BM263" s="54"/>
      <c r="BN263" s="54"/>
      <c r="BO263" s="54"/>
      <c r="BP263" s="54"/>
      <c r="BQ263" s="54"/>
      <c r="BR263" s="54"/>
      <c r="BS263" s="54"/>
      <c r="BT263" s="54"/>
      <c r="BU263" s="54"/>
      <c r="BV263" s="54"/>
      <c r="BW263" s="54"/>
      <c r="BX263" s="54"/>
      <c r="BY263" s="54"/>
      <c r="BZ263" s="54"/>
      <c r="CA263" s="54"/>
      <c r="CB263" s="54"/>
      <c r="CC263" s="54"/>
      <c r="CD263" s="54"/>
    </row>
    <row r="264" spans="1:82" s="46" customFormat="1">
      <c r="A264" s="40"/>
      <c r="B264" s="42"/>
      <c r="C264" s="42"/>
      <c r="D264" s="41"/>
      <c r="E264" s="43"/>
      <c r="F264" s="41"/>
      <c r="G264" s="44"/>
      <c r="H264" s="45"/>
      <c r="I264" s="55"/>
      <c r="J264" s="55"/>
      <c r="K264" s="55"/>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row>
    <row r="265" spans="1:82" s="46" customFormat="1">
      <c r="A265" s="40"/>
      <c r="B265" s="42"/>
      <c r="C265" s="42"/>
      <c r="D265" s="41"/>
      <c r="E265" s="43"/>
      <c r="F265" s="41"/>
      <c r="G265" s="44"/>
      <c r="H265" s="45"/>
      <c r="I265" s="55"/>
      <c r="J265" s="55"/>
      <c r="K265" s="55"/>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54"/>
      <c r="BB265" s="54"/>
      <c r="BC265" s="54"/>
      <c r="BD265" s="54"/>
      <c r="BE265" s="54"/>
      <c r="BF265" s="54"/>
      <c r="BG265" s="54"/>
      <c r="BH265" s="54"/>
      <c r="BI265" s="54"/>
      <c r="BJ265" s="54"/>
      <c r="BK265" s="54"/>
      <c r="BL265" s="54"/>
      <c r="BM265" s="54"/>
      <c r="BN265" s="54"/>
      <c r="BO265" s="54"/>
      <c r="BP265" s="54"/>
      <c r="BQ265" s="54"/>
      <c r="BR265" s="54"/>
      <c r="BS265" s="54"/>
      <c r="BT265" s="54"/>
      <c r="BU265" s="54"/>
      <c r="BV265" s="54"/>
      <c r="BW265" s="54"/>
      <c r="BX265" s="54"/>
      <c r="BY265" s="54"/>
      <c r="BZ265" s="54"/>
      <c r="CA265" s="54"/>
      <c r="CB265" s="54"/>
      <c r="CC265" s="54"/>
      <c r="CD265" s="54"/>
    </row>
    <row r="266" spans="1:82" s="46" customFormat="1">
      <c r="A266" s="40"/>
      <c r="B266" s="42"/>
      <c r="C266" s="42"/>
      <c r="D266" s="41"/>
      <c r="E266" s="43"/>
      <c r="F266" s="41"/>
      <c r="G266" s="44"/>
      <c r="H266" s="45"/>
      <c r="I266" s="55"/>
      <c r="J266" s="55"/>
      <c r="K266" s="55"/>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54"/>
      <c r="BB266" s="54"/>
      <c r="BC266" s="54"/>
      <c r="BD266" s="54"/>
      <c r="BE266" s="54"/>
      <c r="BF266" s="54"/>
      <c r="BG266" s="54"/>
      <c r="BH266" s="54"/>
      <c r="BI266" s="54"/>
      <c r="BJ266" s="54"/>
      <c r="BK266" s="54"/>
      <c r="BL266" s="54"/>
      <c r="BM266" s="54"/>
      <c r="BN266" s="54"/>
      <c r="BO266" s="54"/>
      <c r="BP266" s="54"/>
      <c r="BQ266" s="54"/>
      <c r="BR266" s="54"/>
      <c r="BS266" s="54"/>
      <c r="BT266" s="54"/>
      <c r="BU266" s="54"/>
      <c r="BV266" s="54"/>
      <c r="BW266" s="54"/>
      <c r="BX266" s="54"/>
      <c r="BY266" s="54"/>
      <c r="BZ266" s="54"/>
      <c r="CA266" s="54"/>
      <c r="CB266" s="54"/>
      <c r="CC266" s="54"/>
      <c r="CD266" s="54"/>
    </row>
    <row r="267" spans="1:82" s="46" customFormat="1">
      <c r="A267" s="40"/>
      <c r="B267" s="42"/>
      <c r="C267" s="42"/>
      <c r="D267" s="41"/>
      <c r="E267" s="43"/>
      <c r="F267" s="41"/>
      <c r="G267" s="44"/>
      <c r="H267" s="45"/>
      <c r="I267" s="55"/>
      <c r="J267" s="55"/>
      <c r="K267" s="55"/>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c r="BD267" s="54"/>
      <c r="BE267" s="54"/>
      <c r="BF267" s="54"/>
      <c r="BG267" s="54"/>
      <c r="BH267" s="54"/>
      <c r="BI267" s="54"/>
      <c r="BJ267" s="54"/>
      <c r="BK267" s="54"/>
      <c r="BL267" s="54"/>
      <c r="BM267" s="54"/>
      <c r="BN267" s="54"/>
      <c r="BO267" s="54"/>
      <c r="BP267" s="54"/>
      <c r="BQ267" s="54"/>
      <c r="BR267" s="54"/>
      <c r="BS267" s="54"/>
      <c r="BT267" s="54"/>
      <c r="BU267" s="54"/>
      <c r="BV267" s="54"/>
      <c r="BW267" s="54"/>
      <c r="BX267" s="54"/>
      <c r="BY267" s="54"/>
      <c r="BZ267" s="54"/>
      <c r="CA267" s="54"/>
      <c r="CB267" s="54"/>
      <c r="CC267" s="54"/>
      <c r="CD267" s="54"/>
    </row>
    <row r="268" spans="1:82" s="46" customFormat="1">
      <c r="A268" s="40"/>
      <c r="B268" s="42"/>
      <c r="C268" s="42"/>
      <c r="D268" s="41"/>
      <c r="E268" s="43"/>
      <c r="F268" s="41"/>
      <c r="G268" s="44"/>
      <c r="H268" s="45"/>
      <c r="I268" s="55"/>
      <c r="J268" s="55"/>
      <c r="K268" s="55"/>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54"/>
      <c r="BC268" s="54"/>
      <c r="BD268" s="54"/>
      <c r="BE268" s="54"/>
      <c r="BF268" s="54"/>
      <c r="BG268" s="54"/>
      <c r="BH268" s="54"/>
      <c r="BI268" s="54"/>
      <c r="BJ268" s="54"/>
      <c r="BK268" s="54"/>
      <c r="BL268" s="54"/>
      <c r="BM268" s="54"/>
      <c r="BN268" s="54"/>
      <c r="BO268" s="54"/>
      <c r="BP268" s="54"/>
      <c r="BQ268" s="54"/>
      <c r="BR268" s="54"/>
      <c r="BS268" s="54"/>
      <c r="BT268" s="54"/>
      <c r="BU268" s="54"/>
      <c r="BV268" s="54"/>
      <c r="BW268" s="54"/>
      <c r="BX268" s="54"/>
      <c r="BY268" s="54"/>
      <c r="BZ268" s="54"/>
      <c r="CA268" s="54"/>
      <c r="CB268" s="54"/>
      <c r="CC268" s="54"/>
      <c r="CD268" s="54"/>
    </row>
    <row r="269" spans="1:82" s="46" customFormat="1">
      <c r="A269" s="40"/>
      <c r="B269" s="42"/>
      <c r="C269" s="42"/>
      <c r="D269" s="41"/>
      <c r="E269" s="43"/>
      <c r="F269" s="41"/>
      <c r="G269" s="44"/>
      <c r="H269" s="45"/>
      <c r="I269" s="55"/>
      <c r="J269" s="55"/>
      <c r="K269" s="55"/>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c r="AY269" s="54"/>
      <c r="AZ269" s="54"/>
      <c r="BA269" s="54"/>
      <c r="BB269" s="54"/>
      <c r="BC269" s="54"/>
      <c r="BD269" s="54"/>
      <c r="BE269" s="54"/>
      <c r="BF269" s="54"/>
      <c r="BG269" s="54"/>
      <c r="BH269" s="54"/>
      <c r="BI269" s="54"/>
      <c r="BJ269" s="54"/>
      <c r="BK269" s="54"/>
      <c r="BL269" s="54"/>
      <c r="BM269" s="54"/>
      <c r="BN269" s="54"/>
      <c r="BO269" s="54"/>
      <c r="BP269" s="54"/>
      <c r="BQ269" s="54"/>
      <c r="BR269" s="54"/>
      <c r="BS269" s="54"/>
      <c r="BT269" s="54"/>
      <c r="BU269" s="54"/>
      <c r="BV269" s="54"/>
      <c r="BW269" s="54"/>
      <c r="BX269" s="54"/>
      <c r="BY269" s="54"/>
      <c r="BZ269" s="54"/>
      <c r="CA269" s="54"/>
      <c r="CB269" s="54"/>
      <c r="CC269" s="54"/>
      <c r="CD269" s="54"/>
    </row>
    <row r="270" spans="1:82" s="46" customFormat="1">
      <c r="A270" s="40"/>
      <c r="B270" s="42"/>
      <c r="C270" s="42"/>
      <c r="D270" s="41"/>
      <c r="E270" s="43"/>
      <c r="F270" s="41"/>
      <c r="G270" s="44"/>
      <c r="H270" s="45"/>
      <c r="I270" s="55"/>
      <c r="J270" s="55"/>
      <c r="K270" s="55"/>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54"/>
      <c r="BU270" s="54"/>
      <c r="BV270" s="54"/>
      <c r="BW270" s="54"/>
      <c r="BX270" s="54"/>
      <c r="BY270" s="54"/>
      <c r="BZ270" s="54"/>
      <c r="CA270" s="54"/>
      <c r="CB270" s="54"/>
      <c r="CC270" s="54"/>
      <c r="CD270" s="54"/>
    </row>
    <row r="271" spans="1:82" s="46" customFormat="1">
      <c r="A271" s="40"/>
      <c r="B271" s="42"/>
      <c r="C271" s="42"/>
      <c r="D271" s="41"/>
      <c r="E271" s="43"/>
      <c r="F271" s="41"/>
      <c r="G271" s="44"/>
      <c r="H271" s="45"/>
      <c r="I271" s="55"/>
      <c r="J271" s="55"/>
      <c r="K271" s="55"/>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54"/>
      <c r="BU271" s="54"/>
      <c r="BV271" s="54"/>
      <c r="BW271" s="54"/>
      <c r="BX271" s="54"/>
      <c r="BY271" s="54"/>
      <c r="BZ271" s="54"/>
      <c r="CA271" s="54"/>
      <c r="CB271" s="54"/>
      <c r="CC271" s="54"/>
      <c r="CD271" s="54"/>
    </row>
    <row r="272" spans="1:82" s="46" customFormat="1">
      <c r="A272" s="40"/>
      <c r="B272" s="42"/>
      <c r="C272" s="42"/>
      <c r="D272" s="41"/>
      <c r="E272" s="43"/>
      <c r="F272" s="41"/>
      <c r="G272" s="44"/>
      <c r="H272" s="45"/>
      <c r="I272" s="55"/>
      <c r="J272" s="55"/>
      <c r="K272" s="55"/>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54"/>
      <c r="BB272" s="54"/>
      <c r="BC272" s="54"/>
      <c r="BD272" s="54"/>
      <c r="BE272" s="54"/>
      <c r="BF272" s="54"/>
      <c r="BG272" s="54"/>
      <c r="BH272" s="54"/>
      <c r="BI272" s="54"/>
      <c r="BJ272" s="54"/>
      <c r="BK272" s="54"/>
      <c r="BL272" s="54"/>
      <c r="BM272" s="54"/>
      <c r="BN272" s="54"/>
      <c r="BO272" s="54"/>
      <c r="BP272" s="54"/>
      <c r="BQ272" s="54"/>
      <c r="BR272" s="54"/>
      <c r="BS272" s="54"/>
      <c r="BT272" s="54"/>
      <c r="BU272" s="54"/>
      <c r="BV272" s="54"/>
      <c r="BW272" s="54"/>
      <c r="BX272" s="54"/>
      <c r="BY272" s="54"/>
      <c r="BZ272" s="54"/>
      <c r="CA272" s="54"/>
      <c r="CB272" s="54"/>
      <c r="CC272" s="54"/>
      <c r="CD272" s="54"/>
    </row>
    <row r="273" spans="1:82" s="46" customFormat="1">
      <c r="A273" s="40"/>
      <c r="B273" s="42"/>
      <c r="C273" s="42"/>
      <c r="D273" s="41"/>
      <c r="E273" s="43"/>
      <c r="F273" s="41"/>
      <c r="G273" s="44"/>
      <c r="H273" s="45"/>
      <c r="I273" s="55"/>
      <c r="J273" s="55"/>
      <c r="K273" s="55"/>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54"/>
      <c r="BU273" s="54"/>
      <c r="BV273" s="54"/>
      <c r="BW273" s="54"/>
      <c r="BX273" s="54"/>
      <c r="BY273" s="54"/>
      <c r="BZ273" s="54"/>
      <c r="CA273" s="54"/>
      <c r="CB273" s="54"/>
      <c r="CC273" s="54"/>
      <c r="CD273" s="54"/>
    </row>
    <row r="274" spans="1:82" s="46" customFormat="1">
      <c r="A274" s="40"/>
      <c r="B274" s="42"/>
      <c r="C274" s="42"/>
      <c r="D274" s="41"/>
      <c r="E274" s="43"/>
      <c r="F274" s="41"/>
      <c r="G274" s="44"/>
      <c r="H274" s="45"/>
      <c r="I274" s="55"/>
      <c r="J274" s="55"/>
      <c r="K274" s="55"/>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54"/>
      <c r="BB274" s="54"/>
      <c r="BC274" s="54"/>
      <c r="BD274" s="54"/>
      <c r="BE274" s="54"/>
      <c r="BF274" s="54"/>
      <c r="BG274" s="54"/>
      <c r="BH274" s="54"/>
      <c r="BI274" s="54"/>
      <c r="BJ274" s="54"/>
      <c r="BK274" s="54"/>
      <c r="BL274" s="54"/>
      <c r="BM274" s="54"/>
      <c r="BN274" s="54"/>
      <c r="BO274" s="54"/>
      <c r="BP274" s="54"/>
      <c r="BQ274" s="54"/>
      <c r="BR274" s="54"/>
      <c r="BS274" s="54"/>
      <c r="BT274" s="54"/>
      <c r="BU274" s="54"/>
      <c r="BV274" s="54"/>
      <c r="BW274" s="54"/>
      <c r="BX274" s="54"/>
      <c r="BY274" s="54"/>
      <c r="BZ274" s="54"/>
      <c r="CA274" s="54"/>
      <c r="CB274" s="54"/>
      <c r="CC274" s="54"/>
      <c r="CD274" s="54"/>
    </row>
    <row r="275" spans="1:82" s="46" customFormat="1">
      <c r="A275" s="40"/>
      <c r="B275" s="42"/>
      <c r="C275" s="42"/>
      <c r="D275" s="41"/>
      <c r="E275" s="43"/>
      <c r="F275" s="41"/>
      <c r="G275" s="44"/>
      <c r="H275" s="45"/>
      <c r="I275" s="55"/>
      <c r="J275" s="55"/>
      <c r="K275" s="55"/>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54"/>
      <c r="BB275" s="54"/>
      <c r="BC275" s="54"/>
      <c r="BD275" s="54"/>
      <c r="BE275" s="54"/>
      <c r="BF275" s="54"/>
      <c r="BG275" s="54"/>
      <c r="BH275" s="54"/>
      <c r="BI275" s="54"/>
      <c r="BJ275" s="54"/>
      <c r="BK275" s="54"/>
      <c r="BL275" s="54"/>
      <c r="BM275" s="54"/>
      <c r="BN275" s="54"/>
      <c r="BO275" s="54"/>
      <c r="BP275" s="54"/>
      <c r="BQ275" s="54"/>
      <c r="BR275" s="54"/>
      <c r="BS275" s="54"/>
      <c r="BT275" s="54"/>
      <c r="BU275" s="54"/>
      <c r="BV275" s="54"/>
      <c r="BW275" s="54"/>
      <c r="BX275" s="54"/>
      <c r="BY275" s="54"/>
      <c r="BZ275" s="54"/>
      <c r="CA275" s="54"/>
      <c r="CB275" s="54"/>
      <c r="CC275" s="54"/>
      <c r="CD275" s="54"/>
    </row>
    <row r="276" spans="1:82" s="46" customFormat="1">
      <c r="A276" s="40"/>
      <c r="B276" s="42"/>
      <c r="C276" s="42"/>
      <c r="D276" s="41"/>
      <c r="E276" s="43"/>
      <c r="F276" s="41"/>
      <c r="G276" s="44"/>
      <c r="H276" s="45"/>
      <c r="I276" s="55"/>
      <c r="J276" s="55"/>
      <c r="K276" s="55"/>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54"/>
      <c r="BB276" s="54"/>
      <c r="BC276" s="54"/>
      <c r="BD276" s="54"/>
      <c r="BE276" s="54"/>
      <c r="BF276" s="54"/>
      <c r="BG276" s="54"/>
      <c r="BH276" s="54"/>
      <c r="BI276" s="54"/>
      <c r="BJ276" s="54"/>
      <c r="BK276" s="54"/>
      <c r="BL276" s="54"/>
      <c r="BM276" s="54"/>
      <c r="BN276" s="54"/>
      <c r="BO276" s="54"/>
      <c r="BP276" s="54"/>
      <c r="BQ276" s="54"/>
      <c r="BR276" s="54"/>
      <c r="BS276" s="54"/>
      <c r="BT276" s="54"/>
      <c r="BU276" s="54"/>
      <c r="BV276" s="54"/>
      <c r="BW276" s="54"/>
      <c r="BX276" s="54"/>
      <c r="BY276" s="54"/>
      <c r="BZ276" s="54"/>
      <c r="CA276" s="54"/>
      <c r="CB276" s="54"/>
      <c r="CC276" s="54"/>
      <c r="CD276" s="54"/>
    </row>
    <row r="277" spans="1:82" s="46" customFormat="1">
      <c r="A277" s="40"/>
      <c r="B277" s="42"/>
      <c r="C277" s="42"/>
      <c r="D277" s="41"/>
      <c r="E277" s="43"/>
      <c r="F277" s="41"/>
      <c r="G277" s="44"/>
      <c r="H277" s="45"/>
      <c r="I277" s="55"/>
      <c r="J277" s="55"/>
      <c r="K277" s="55"/>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c r="BH277" s="54"/>
      <c r="BI277" s="54"/>
      <c r="BJ277" s="54"/>
      <c r="BK277" s="54"/>
      <c r="BL277" s="54"/>
      <c r="BM277" s="54"/>
      <c r="BN277" s="54"/>
      <c r="BO277" s="54"/>
      <c r="BP277" s="54"/>
      <c r="BQ277" s="54"/>
      <c r="BR277" s="54"/>
      <c r="BS277" s="54"/>
      <c r="BT277" s="54"/>
      <c r="BU277" s="54"/>
      <c r="BV277" s="54"/>
      <c r="BW277" s="54"/>
      <c r="BX277" s="54"/>
      <c r="BY277" s="54"/>
      <c r="BZ277" s="54"/>
      <c r="CA277" s="54"/>
      <c r="CB277" s="54"/>
      <c r="CC277" s="54"/>
      <c r="CD277" s="54"/>
    </row>
    <row r="278" spans="1:82" s="46" customFormat="1">
      <c r="A278" s="40"/>
      <c r="B278" s="42"/>
      <c r="C278" s="42"/>
      <c r="D278" s="41"/>
      <c r="E278" s="43"/>
      <c r="F278" s="41"/>
      <c r="G278" s="44"/>
      <c r="H278" s="45"/>
      <c r="I278" s="55"/>
      <c r="J278" s="55"/>
      <c r="K278" s="55"/>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54"/>
      <c r="BR278" s="54"/>
      <c r="BS278" s="54"/>
      <c r="BT278" s="54"/>
      <c r="BU278" s="54"/>
      <c r="BV278" s="54"/>
      <c r="BW278" s="54"/>
      <c r="BX278" s="54"/>
      <c r="BY278" s="54"/>
      <c r="BZ278" s="54"/>
      <c r="CA278" s="54"/>
      <c r="CB278" s="54"/>
      <c r="CC278" s="54"/>
      <c r="CD278" s="54"/>
    </row>
    <row r="279" spans="1:82" s="46" customFormat="1">
      <c r="A279" s="40"/>
      <c r="B279" s="42"/>
      <c r="C279" s="42"/>
      <c r="D279" s="41"/>
      <c r="E279" s="43"/>
      <c r="F279" s="41"/>
      <c r="G279" s="44"/>
      <c r="H279" s="45"/>
      <c r="I279" s="55"/>
      <c r="J279" s="55"/>
      <c r="K279" s="55"/>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c r="BB279" s="54"/>
      <c r="BC279" s="54"/>
      <c r="BD279" s="54"/>
      <c r="BE279" s="54"/>
      <c r="BF279" s="54"/>
      <c r="BG279" s="54"/>
      <c r="BH279" s="54"/>
      <c r="BI279" s="54"/>
      <c r="BJ279" s="54"/>
      <c r="BK279" s="54"/>
      <c r="BL279" s="54"/>
      <c r="BM279" s="54"/>
      <c r="BN279" s="54"/>
      <c r="BO279" s="54"/>
      <c r="BP279" s="54"/>
      <c r="BQ279" s="54"/>
      <c r="BR279" s="54"/>
      <c r="BS279" s="54"/>
      <c r="BT279" s="54"/>
      <c r="BU279" s="54"/>
      <c r="BV279" s="54"/>
      <c r="BW279" s="54"/>
      <c r="BX279" s="54"/>
      <c r="BY279" s="54"/>
      <c r="BZ279" s="54"/>
      <c r="CA279" s="54"/>
      <c r="CB279" s="54"/>
      <c r="CC279" s="54"/>
      <c r="CD279" s="54"/>
    </row>
    <row r="280" spans="1:82" s="46" customFormat="1">
      <c r="A280" s="40"/>
      <c r="B280" s="42"/>
      <c r="C280" s="42"/>
      <c r="D280" s="41"/>
      <c r="E280" s="43"/>
      <c r="F280" s="41"/>
      <c r="G280" s="44"/>
      <c r="H280" s="45"/>
      <c r="I280" s="55"/>
      <c r="J280" s="55"/>
      <c r="K280" s="55"/>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c r="BH280" s="54"/>
      <c r="BI280" s="54"/>
      <c r="BJ280" s="54"/>
      <c r="BK280" s="54"/>
      <c r="BL280" s="54"/>
      <c r="BM280" s="54"/>
      <c r="BN280" s="54"/>
      <c r="BO280" s="54"/>
      <c r="BP280" s="54"/>
      <c r="BQ280" s="54"/>
      <c r="BR280" s="54"/>
      <c r="BS280" s="54"/>
      <c r="BT280" s="54"/>
      <c r="BU280" s="54"/>
      <c r="BV280" s="54"/>
      <c r="BW280" s="54"/>
      <c r="BX280" s="54"/>
      <c r="BY280" s="54"/>
      <c r="BZ280" s="54"/>
      <c r="CA280" s="54"/>
      <c r="CB280" s="54"/>
      <c r="CC280" s="54"/>
      <c r="CD280" s="54"/>
    </row>
    <row r="281" spans="1:82" s="46" customFormat="1">
      <c r="A281" s="40"/>
      <c r="B281" s="42"/>
      <c r="C281" s="42"/>
      <c r="D281" s="41"/>
      <c r="E281" s="43"/>
      <c r="F281" s="41"/>
      <c r="G281" s="44"/>
      <c r="H281" s="45"/>
      <c r="I281" s="55"/>
      <c r="J281" s="55"/>
      <c r="K281" s="55"/>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54"/>
      <c r="BB281" s="54"/>
      <c r="BC281" s="54"/>
      <c r="BD281" s="54"/>
      <c r="BE281" s="54"/>
      <c r="BF281" s="54"/>
      <c r="BG281" s="54"/>
      <c r="BH281" s="54"/>
      <c r="BI281" s="54"/>
      <c r="BJ281" s="54"/>
      <c r="BK281" s="54"/>
      <c r="BL281" s="54"/>
      <c r="BM281" s="54"/>
      <c r="BN281" s="54"/>
      <c r="BO281" s="54"/>
      <c r="BP281" s="54"/>
      <c r="BQ281" s="54"/>
      <c r="BR281" s="54"/>
      <c r="BS281" s="54"/>
      <c r="BT281" s="54"/>
      <c r="BU281" s="54"/>
      <c r="BV281" s="54"/>
      <c r="BW281" s="54"/>
      <c r="BX281" s="54"/>
      <c r="BY281" s="54"/>
      <c r="BZ281" s="54"/>
      <c r="CA281" s="54"/>
      <c r="CB281" s="54"/>
      <c r="CC281" s="54"/>
      <c r="CD281" s="54"/>
    </row>
    <row r="282" spans="1:82" s="46" customFormat="1">
      <c r="A282" s="40"/>
      <c r="B282" s="42"/>
      <c r="C282" s="42"/>
      <c r="D282" s="41"/>
      <c r="E282" s="43"/>
      <c r="F282" s="41"/>
      <c r="G282" s="44"/>
      <c r="H282" s="45"/>
      <c r="I282" s="55"/>
      <c r="J282" s="55"/>
      <c r="K282" s="55"/>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BC282" s="54"/>
      <c r="BD282" s="54"/>
      <c r="BE282" s="54"/>
      <c r="BF282" s="54"/>
      <c r="BG282" s="54"/>
      <c r="BH282" s="54"/>
      <c r="BI282" s="54"/>
      <c r="BJ282" s="54"/>
      <c r="BK282" s="54"/>
      <c r="BL282" s="54"/>
      <c r="BM282" s="54"/>
      <c r="BN282" s="54"/>
      <c r="BO282" s="54"/>
      <c r="BP282" s="54"/>
      <c r="BQ282" s="54"/>
      <c r="BR282" s="54"/>
      <c r="BS282" s="54"/>
      <c r="BT282" s="54"/>
      <c r="BU282" s="54"/>
      <c r="BV282" s="54"/>
      <c r="BW282" s="54"/>
      <c r="BX282" s="54"/>
      <c r="BY282" s="54"/>
      <c r="BZ282" s="54"/>
      <c r="CA282" s="54"/>
      <c r="CB282" s="54"/>
      <c r="CC282" s="54"/>
      <c r="CD282" s="54"/>
    </row>
    <row r="283" spans="1:82" s="46" customFormat="1">
      <c r="A283" s="40"/>
      <c r="B283" s="42"/>
      <c r="C283" s="42"/>
      <c r="D283" s="41"/>
      <c r="E283" s="43"/>
      <c r="F283" s="41"/>
      <c r="G283" s="44"/>
      <c r="H283" s="45"/>
      <c r="I283" s="55"/>
      <c r="J283" s="55"/>
      <c r="K283" s="55"/>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BC283" s="54"/>
      <c r="BD283" s="54"/>
      <c r="BE283" s="54"/>
      <c r="BF283" s="54"/>
      <c r="BG283" s="54"/>
      <c r="BH283" s="54"/>
      <c r="BI283" s="54"/>
      <c r="BJ283" s="54"/>
      <c r="BK283" s="54"/>
      <c r="BL283" s="54"/>
      <c r="BM283" s="54"/>
      <c r="BN283" s="54"/>
      <c r="BO283" s="54"/>
      <c r="BP283" s="54"/>
      <c r="BQ283" s="54"/>
      <c r="BR283" s="54"/>
      <c r="BS283" s="54"/>
      <c r="BT283" s="54"/>
      <c r="BU283" s="54"/>
      <c r="BV283" s="54"/>
      <c r="BW283" s="54"/>
      <c r="BX283" s="54"/>
      <c r="BY283" s="54"/>
      <c r="BZ283" s="54"/>
      <c r="CA283" s="54"/>
      <c r="CB283" s="54"/>
      <c r="CC283" s="54"/>
      <c r="CD283" s="54"/>
    </row>
    <row r="284" spans="1:82" s="46" customFormat="1">
      <c r="A284" s="40"/>
      <c r="B284" s="42"/>
      <c r="C284" s="42"/>
      <c r="D284" s="41"/>
      <c r="E284" s="43"/>
      <c r="F284" s="41"/>
      <c r="G284" s="44"/>
      <c r="H284" s="45"/>
      <c r="I284" s="55"/>
      <c r="J284" s="55"/>
      <c r="K284" s="55"/>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4"/>
      <c r="BB284" s="54"/>
      <c r="BC284" s="54"/>
      <c r="BD284" s="54"/>
      <c r="BE284" s="54"/>
      <c r="BF284" s="54"/>
      <c r="BG284" s="54"/>
      <c r="BH284" s="54"/>
      <c r="BI284" s="54"/>
      <c r="BJ284" s="54"/>
      <c r="BK284" s="54"/>
      <c r="BL284" s="54"/>
      <c r="BM284" s="54"/>
      <c r="BN284" s="54"/>
      <c r="BO284" s="54"/>
      <c r="BP284" s="54"/>
      <c r="BQ284" s="54"/>
      <c r="BR284" s="54"/>
      <c r="BS284" s="54"/>
      <c r="BT284" s="54"/>
      <c r="BU284" s="54"/>
      <c r="BV284" s="54"/>
      <c r="BW284" s="54"/>
      <c r="BX284" s="54"/>
      <c r="BY284" s="54"/>
      <c r="BZ284" s="54"/>
      <c r="CA284" s="54"/>
      <c r="CB284" s="54"/>
      <c r="CC284" s="54"/>
      <c r="CD284" s="54"/>
    </row>
    <row r="285" spans="1:82" s="46" customFormat="1">
      <c r="A285" s="40"/>
      <c r="B285" s="42"/>
      <c r="C285" s="42"/>
      <c r="D285" s="41"/>
      <c r="E285" s="43"/>
      <c r="F285" s="41"/>
      <c r="G285" s="44"/>
      <c r="H285" s="45"/>
      <c r="I285" s="55"/>
      <c r="J285" s="55"/>
      <c r="K285" s="55"/>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c r="BH285" s="54"/>
      <c r="BI285" s="54"/>
      <c r="BJ285" s="54"/>
      <c r="BK285" s="54"/>
      <c r="BL285" s="54"/>
      <c r="BM285" s="54"/>
      <c r="BN285" s="54"/>
      <c r="BO285" s="54"/>
      <c r="BP285" s="54"/>
      <c r="BQ285" s="54"/>
      <c r="BR285" s="54"/>
      <c r="BS285" s="54"/>
      <c r="BT285" s="54"/>
      <c r="BU285" s="54"/>
      <c r="BV285" s="54"/>
      <c r="BW285" s="54"/>
      <c r="BX285" s="54"/>
      <c r="BY285" s="54"/>
      <c r="BZ285" s="54"/>
      <c r="CA285" s="54"/>
      <c r="CB285" s="54"/>
      <c r="CC285" s="54"/>
      <c r="CD285" s="54"/>
    </row>
    <row r="286" spans="1:82" s="46" customFormat="1">
      <c r="A286" s="40"/>
      <c r="B286" s="42"/>
      <c r="C286" s="42"/>
      <c r="D286" s="41"/>
      <c r="E286" s="43"/>
      <c r="F286" s="41"/>
      <c r="G286" s="44"/>
      <c r="H286" s="45"/>
      <c r="I286" s="55"/>
      <c r="J286" s="55"/>
      <c r="K286" s="55"/>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BC286" s="54"/>
      <c r="BD286" s="54"/>
      <c r="BE286" s="54"/>
      <c r="BF286" s="54"/>
      <c r="BG286" s="54"/>
      <c r="BH286" s="54"/>
      <c r="BI286" s="54"/>
      <c r="BJ286" s="54"/>
      <c r="BK286" s="54"/>
      <c r="BL286" s="54"/>
      <c r="BM286" s="54"/>
      <c r="BN286" s="54"/>
      <c r="BO286" s="54"/>
      <c r="BP286" s="54"/>
      <c r="BQ286" s="54"/>
      <c r="BR286" s="54"/>
      <c r="BS286" s="54"/>
      <c r="BT286" s="54"/>
      <c r="BU286" s="54"/>
      <c r="BV286" s="54"/>
      <c r="BW286" s="54"/>
      <c r="BX286" s="54"/>
      <c r="BY286" s="54"/>
      <c r="BZ286" s="54"/>
      <c r="CA286" s="54"/>
      <c r="CB286" s="54"/>
      <c r="CC286" s="54"/>
      <c r="CD286" s="54"/>
    </row>
    <row r="287" spans="1:82" s="46" customFormat="1">
      <c r="A287" s="40"/>
      <c r="B287" s="42"/>
      <c r="C287" s="42"/>
      <c r="D287" s="41"/>
      <c r="E287" s="43"/>
      <c r="F287" s="41"/>
      <c r="G287" s="44"/>
      <c r="H287" s="45"/>
      <c r="I287" s="55"/>
      <c r="J287" s="55"/>
      <c r="K287" s="55"/>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4"/>
      <c r="BB287" s="54"/>
      <c r="BC287" s="54"/>
      <c r="BD287" s="54"/>
      <c r="BE287" s="54"/>
      <c r="BF287" s="54"/>
      <c r="BG287" s="54"/>
      <c r="BH287" s="54"/>
      <c r="BI287" s="54"/>
      <c r="BJ287" s="54"/>
      <c r="BK287" s="54"/>
      <c r="BL287" s="54"/>
      <c r="BM287" s="54"/>
      <c r="BN287" s="54"/>
      <c r="BO287" s="54"/>
      <c r="BP287" s="54"/>
      <c r="BQ287" s="54"/>
      <c r="BR287" s="54"/>
      <c r="BS287" s="54"/>
      <c r="BT287" s="54"/>
      <c r="BU287" s="54"/>
      <c r="BV287" s="54"/>
      <c r="BW287" s="54"/>
      <c r="BX287" s="54"/>
      <c r="BY287" s="54"/>
      <c r="BZ287" s="54"/>
      <c r="CA287" s="54"/>
      <c r="CB287" s="54"/>
      <c r="CC287" s="54"/>
      <c r="CD287" s="54"/>
    </row>
    <row r="288" spans="1:82" s="46" customFormat="1">
      <c r="A288" s="40"/>
      <c r="B288" s="42"/>
      <c r="C288" s="42"/>
      <c r="D288" s="41"/>
      <c r="E288" s="43"/>
      <c r="F288" s="41"/>
      <c r="G288" s="44"/>
      <c r="H288" s="45"/>
      <c r="I288" s="55"/>
      <c r="J288" s="55"/>
      <c r="K288" s="55"/>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BC288" s="54"/>
      <c r="BD288" s="54"/>
      <c r="BE288" s="54"/>
      <c r="BF288" s="54"/>
      <c r="BG288" s="54"/>
      <c r="BH288" s="54"/>
      <c r="BI288" s="54"/>
      <c r="BJ288" s="54"/>
      <c r="BK288" s="54"/>
      <c r="BL288" s="54"/>
      <c r="BM288" s="54"/>
      <c r="BN288" s="54"/>
      <c r="BO288" s="54"/>
      <c r="BP288" s="54"/>
      <c r="BQ288" s="54"/>
      <c r="BR288" s="54"/>
      <c r="BS288" s="54"/>
      <c r="BT288" s="54"/>
      <c r="BU288" s="54"/>
      <c r="BV288" s="54"/>
      <c r="BW288" s="54"/>
      <c r="BX288" s="54"/>
      <c r="BY288" s="54"/>
      <c r="BZ288" s="54"/>
      <c r="CA288" s="54"/>
      <c r="CB288" s="54"/>
      <c r="CC288" s="54"/>
      <c r="CD288" s="54"/>
    </row>
    <row r="289" spans="1:82" s="46" customFormat="1">
      <c r="A289" s="40"/>
      <c r="B289" s="42"/>
      <c r="C289" s="42"/>
      <c r="D289" s="41"/>
      <c r="E289" s="43"/>
      <c r="F289" s="41"/>
      <c r="G289" s="44"/>
      <c r="H289" s="45"/>
      <c r="I289" s="55"/>
      <c r="J289" s="55"/>
      <c r="K289" s="55"/>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c r="BD289" s="54"/>
      <c r="BE289" s="54"/>
      <c r="BF289" s="54"/>
      <c r="BG289" s="54"/>
      <c r="BH289" s="54"/>
      <c r="BI289" s="54"/>
      <c r="BJ289" s="54"/>
      <c r="BK289" s="54"/>
      <c r="BL289" s="54"/>
      <c r="BM289" s="54"/>
      <c r="BN289" s="54"/>
      <c r="BO289" s="54"/>
      <c r="BP289" s="54"/>
      <c r="BQ289" s="54"/>
      <c r="BR289" s="54"/>
      <c r="BS289" s="54"/>
      <c r="BT289" s="54"/>
      <c r="BU289" s="54"/>
      <c r="BV289" s="54"/>
      <c r="BW289" s="54"/>
      <c r="BX289" s="54"/>
      <c r="BY289" s="54"/>
      <c r="BZ289" s="54"/>
      <c r="CA289" s="54"/>
      <c r="CB289" s="54"/>
      <c r="CC289" s="54"/>
      <c r="CD289" s="54"/>
    </row>
    <row r="290" spans="1:82" s="46" customFormat="1">
      <c r="A290" s="40"/>
      <c r="B290" s="42"/>
      <c r="C290" s="42"/>
      <c r="D290" s="41"/>
      <c r="E290" s="43"/>
      <c r="F290" s="41"/>
      <c r="G290" s="44"/>
      <c r="H290" s="45"/>
      <c r="I290" s="55"/>
      <c r="J290" s="55"/>
      <c r="K290" s="55"/>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54"/>
      <c r="BB290" s="54"/>
      <c r="BC290" s="54"/>
      <c r="BD290" s="54"/>
      <c r="BE290" s="54"/>
      <c r="BF290" s="54"/>
      <c r="BG290" s="54"/>
      <c r="BH290" s="54"/>
      <c r="BI290" s="54"/>
      <c r="BJ290" s="54"/>
      <c r="BK290" s="54"/>
      <c r="BL290" s="54"/>
      <c r="BM290" s="54"/>
      <c r="BN290" s="54"/>
      <c r="BO290" s="54"/>
      <c r="BP290" s="54"/>
      <c r="BQ290" s="54"/>
      <c r="BR290" s="54"/>
      <c r="BS290" s="54"/>
      <c r="BT290" s="54"/>
      <c r="BU290" s="54"/>
      <c r="BV290" s="54"/>
      <c r="BW290" s="54"/>
      <c r="BX290" s="54"/>
      <c r="BY290" s="54"/>
      <c r="BZ290" s="54"/>
      <c r="CA290" s="54"/>
      <c r="CB290" s="54"/>
      <c r="CC290" s="54"/>
      <c r="CD290" s="54"/>
    </row>
    <row r="291" spans="1:82" s="46" customFormat="1">
      <c r="A291" s="40"/>
      <c r="B291" s="42"/>
      <c r="C291" s="42"/>
      <c r="D291" s="41"/>
      <c r="E291" s="43"/>
      <c r="F291" s="41"/>
      <c r="G291" s="44"/>
      <c r="H291" s="45"/>
      <c r="I291" s="55"/>
      <c r="J291" s="55"/>
      <c r="K291" s="55"/>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c r="BD291" s="54"/>
      <c r="BE291" s="54"/>
      <c r="BF291" s="54"/>
      <c r="BG291" s="54"/>
      <c r="BH291" s="54"/>
      <c r="BI291" s="54"/>
      <c r="BJ291" s="54"/>
      <c r="BK291" s="54"/>
      <c r="BL291" s="54"/>
      <c r="BM291" s="54"/>
      <c r="BN291" s="54"/>
      <c r="BO291" s="54"/>
      <c r="BP291" s="54"/>
      <c r="BQ291" s="54"/>
      <c r="BR291" s="54"/>
      <c r="BS291" s="54"/>
      <c r="BT291" s="54"/>
      <c r="BU291" s="54"/>
      <c r="BV291" s="54"/>
      <c r="BW291" s="54"/>
      <c r="BX291" s="54"/>
      <c r="BY291" s="54"/>
      <c r="BZ291" s="54"/>
      <c r="CA291" s="54"/>
      <c r="CB291" s="54"/>
      <c r="CC291" s="54"/>
      <c r="CD291" s="54"/>
    </row>
    <row r="292" spans="1:82" s="46" customFormat="1">
      <c r="A292" s="40"/>
      <c r="B292" s="42"/>
      <c r="C292" s="42"/>
      <c r="D292" s="41"/>
      <c r="E292" s="43"/>
      <c r="F292" s="41"/>
      <c r="G292" s="44"/>
      <c r="H292" s="45"/>
      <c r="I292" s="55"/>
      <c r="J292" s="55"/>
      <c r="K292" s="55"/>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54"/>
      <c r="BL292" s="54"/>
      <c r="BM292" s="54"/>
      <c r="BN292" s="54"/>
      <c r="BO292" s="54"/>
      <c r="BP292" s="54"/>
      <c r="BQ292" s="54"/>
      <c r="BR292" s="54"/>
      <c r="BS292" s="54"/>
      <c r="BT292" s="54"/>
      <c r="BU292" s="54"/>
      <c r="BV292" s="54"/>
      <c r="BW292" s="54"/>
      <c r="BX292" s="54"/>
      <c r="BY292" s="54"/>
      <c r="BZ292" s="54"/>
      <c r="CA292" s="54"/>
      <c r="CB292" s="54"/>
      <c r="CC292" s="54"/>
      <c r="CD292" s="54"/>
    </row>
    <row r="293" spans="1:82" s="46" customFormat="1">
      <c r="A293" s="40"/>
      <c r="B293" s="42"/>
      <c r="C293" s="42"/>
      <c r="D293" s="41"/>
      <c r="E293" s="43"/>
      <c r="F293" s="41"/>
      <c r="G293" s="44"/>
      <c r="H293" s="45"/>
      <c r="I293" s="55"/>
      <c r="J293" s="55"/>
      <c r="K293" s="55"/>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54"/>
      <c r="BB293" s="54"/>
      <c r="BC293" s="54"/>
      <c r="BD293" s="54"/>
      <c r="BE293" s="54"/>
      <c r="BF293" s="54"/>
      <c r="BG293" s="54"/>
      <c r="BH293" s="54"/>
      <c r="BI293" s="54"/>
      <c r="BJ293" s="54"/>
      <c r="BK293" s="54"/>
      <c r="BL293" s="54"/>
      <c r="BM293" s="54"/>
      <c r="BN293" s="54"/>
      <c r="BO293" s="54"/>
      <c r="BP293" s="54"/>
      <c r="BQ293" s="54"/>
      <c r="BR293" s="54"/>
      <c r="BS293" s="54"/>
      <c r="BT293" s="54"/>
      <c r="BU293" s="54"/>
      <c r="BV293" s="54"/>
      <c r="BW293" s="54"/>
      <c r="BX293" s="54"/>
      <c r="BY293" s="54"/>
      <c r="BZ293" s="54"/>
      <c r="CA293" s="54"/>
      <c r="CB293" s="54"/>
      <c r="CC293" s="54"/>
      <c r="CD293" s="54"/>
    </row>
    <row r="294" spans="1:82" s="46" customFormat="1">
      <c r="A294" s="40"/>
      <c r="B294" s="42"/>
      <c r="C294" s="42"/>
      <c r="D294" s="41"/>
      <c r="E294" s="43"/>
      <c r="F294" s="41"/>
      <c r="G294" s="44"/>
      <c r="H294" s="45"/>
      <c r="I294" s="55"/>
      <c r="J294" s="55"/>
      <c r="K294" s="55"/>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c r="BJ294" s="54"/>
      <c r="BK294" s="54"/>
      <c r="BL294" s="54"/>
      <c r="BM294" s="54"/>
      <c r="BN294" s="54"/>
      <c r="BO294" s="54"/>
      <c r="BP294" s="54"/>
      <c r="BQ294" s="54"/>
      <c r="BR294" s="54"/>
      <c r="BS294" s="54"/>
      <c r="BT294" s="54"/>
      <c r="BU294" s="54"/>
      <c r="BV294" s="54"/>
      <c r="BW294" s="54"/>
      <c r="BX294" s="54"/>
      <c r="BY294" s="54"/>
      <c r="BZ294" s="54"/>
      <c r="CA294" s="54"/>
      <c r="CB294" s="54"/>
      <c r="CC294" s="54"/>
      <c r="CD294" s="54"/>
    </row>
    <row r="295" spans="1:82" s="46" customFormat="1">
      <c r="A295" s="40"/>
      <c r="B295" s="42"/>
      <c r="C295" s="42"/>
      <c r="D295" s="41"/>
      <c r="E295" s="43"/>
      <c r="F295" s="41"/>
      <c r="G295" s="44"/>
      <c r="H295" s="45"/>
      <c r="I295" s="55"/>
      <c r="J295" s="55"/>
      <c r="K295" s="55"/>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54"/>
      <c r="BS295" s="54"/>
      <c r="BT295" s="54"/>
      <c r="BU295" s="54"/>
      <c r="BV295" s="54"/>
      <c r="BW295" s="54"/>
      <c r="BX295" s="54"/>
      <c r="BY295" s="54"/>
      <c r="BZ295" s="54"/>
      <c r="CA295" s="54"/>
      <c r="CB295" s="54"/>
      <c r="CC295" s="54"/>
      <c r="CD295" s="54"/>
    </row>
    <row r="296" spans="1:82" s="46" customFormat="1">
      <c r="A296" s="40"/>
      <c r="B296" s="42"/>
      <c r="C296" s="42"/>
      <c r="D296" s="41"/>
      <c r="E296" s="43"/>
      <c r="F296" s="41"/>
      <c r="G296" s="44"/>
      <c r="H296" s="45"/>
      <c r="I296" s="55"/>
      <c r="J296" s="55"/>
      <c r="K296" s="55"/>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54"/>
      <c r="BB296" s="54"/>
      <c r="BC296" s="54"/>
      <c r="BD296" s="54"/>
      <c r="BE296" s="54"/>
      <c r="BF296" s="54"/>
      <c r="BG296" s="54"/>
      <c r="BH296" s="54"/>
      <c r="BI296" s="54"/>
      <c r="BJ296" s="54"/>
      <c r="BK296" s="54"/>
      <c r="BL296" s="54"/>
      <c r="BM296" s="54"/>
      <c r="BN296" s="54"/>
      <c r="BO296" s="54"/>
      <c r="BP296" s="54"/>
      <c r="BQ296" s="54"/>
      <c r="BR296" s="54"/>
      <c r="BS296" s="54"/>
      <c r="BT296" s="54"/>
      <c r="BU296" s="54"/>
      <c r="BV296" s="54"/>
      <c r="BW296" s="54"/>
      <c r="BX296" s="54"/>
      <c r="BY296" s="54"/>
      <c r="BZ296" s="54"/>
      <c r="CA296" s="54"/>
      <c r="CB296" s="54"/>
      <c r="CC296" s="54"/>
      <c r="CD296" s="54"/>
    </row>
    <row r="297" spans="1:82" s="46" customFormat="1">
      <c r="A297" s="40"/>
      <c r="B297" s="42"/>
      <c r="C297" s="42"/>
      <c r="D297" s="41"/>
      <c r="E297" s="43"/>
      <c r="F297" s="41"/>
      <c r="G297" s="44"/>
      <c r="H297" s="45"/>
      <c r="I297" s="55"/>
      <c r="J297" s="55"/>
      <c r="K297" s="55"/>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BC297" s="54"/>
      <c r="BD297" s="54"/>
      <c r="BE297" s="54"/>
      <c r="BF297" s="54"/>
      <c r="BG297" s="54"/>
      <c r="BH297" s="54"/>
      <c r="BI297" s="54"/>
      <c r="BJ297" s="54"/>
      <c r="BK297" s="54"/>
      <c r="BL297" s="54"/>
      <c r="BM297" s="54"/>
      <c r="BN297" s="54"/>
      <c r="BO297" s="54"/>
      <c r="BP297" s="54"/>
      <c r="BQ297" s="54"/>
      <c r="BR297" s="54"/>
      <c r="BS297" s="54"/>
      <c r="BT297" s="54"/>
      <c r="BU297" s="54"/>
      <c r="BV297" s="54"/>
      <c r="BW297" s="54"/>
      <c r="BX297" s="54"/>
      <c r="BY297" s="54"/>
      <c r="BZ297" s="54"/>
      <c r="CA297" s="54"/>
      <c r="CB297" s="54"/>
      <c r="CC297" s="54"/>
      <c r="CD297" s="54"/>
    </row>
    <row r="298" spans="1:82" s="46" customFormat="1">
      <c r="A298" s="40"/>
      <c r="B298" s="42"/>
      <c r="C298" s="42"/>
      <c r="D298" s="41"/>
      <c r="E298" s="43"/>
      <c r="F298" s="41"/>
      <c r="G298" s="44"/>
      <c r="H298" s="45"/>
      <c r="I298" s="55"/>
      <c r="J298" s="55"/>
      <c r="K298" s="55"/>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c r="BJ298" s="54"/>
      <c r="BK298" s="54"/>
      <c r="BL298" s="54"/>
      <c r="BM298" s="54"/>
      <c r="BN298" s="54"/>
      <c r="BO298" s="54"/>
      <c r="BP298" s="54"/>
      <c r="BQ298" s="54"/>
      <c r="BR298" s="54"/>
      <c r="BS298" s="54"/>
      <c r="BT298" s="54"/>
      <c r="BU298" s="54"/>
      <c r="BV298" s="54"/>
      <c r="BW298" s="54"/>
      <c r="BX298" s="54"/>
      <c r="BY298" s="54"/>
      <c r="BZ298" s="54"/>
      <c r="CA298" s="54"/>
      <c r="CB298" s="54"/>
      <c r="CC298" s="54"/>
      <c r="CD298" s="54"/>
    </row>
    <row r="299" spans="1:82" s="46" customFormat="1">
      <c r="A299" s="40"/>
      <c r="B299" s="42"/>
      <c r="C299" s="42"/>
      <c r="D299" s="41"/>
      <c r="E299" s="43"/>
      <c r="F299" s="41"/>
      <c r="G299" s="44"/>
      <c r="H299" s="45"/>
      <c r="I299" s="55"/>
      <c r="J299" s="55"/>
      <c r="K299" s="55"/>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54"/>
      <c r="BC299" s="54"/>
      <c r="BD299" s="54"/>
      <c r="BE299" s="54"/>
      <c r="BF299" s="54"/>
      <c r="BG299" s="54"/>
      <c r="BH299" s="54"/>
      <c r="BI299" s="54"/>
      <c r="BJ299" s="54"/>
      <c r="BK299" s="54"/>
      <c r="BL299" s="54"/>
      <c r="BM299" s="54"/>
      <c r="BN299" s="54"/>
      <c r="BO299" s="54"/>
      <c r="BP299" s="54"/>
      <c r="BQ299" s="54"/>
      <c r="BR299" s="54"/>
      <c r="BS299" s="54"/>
      <c r="BT299" s="54"/>
      <c r="BU299" s="54"/>
      <c r="BV299" s="54"/>
      <c r="BW299" s="54"/>
      <c r="BX299" s="54"/>
      <c r="BY299" s="54"/>
      <c r="BZ299" s="54"/>
      <c r="CA299" s="54"/>
      <c r="CB299" s="54"/>
      <c r="CC299" s="54"/>
      <c r="CD299" s="54"/>
    </row>
    <row r="300" spans="1:82" s="46" customFormat="1">
      <c r="A300" s="40"/>
      <c r="B300" s="42"/>
      <c r="C300" s="42"/>
      <c r="D300" s="41"/>
      <c r="E300" s="43"/>
      <c r="F300" s="41"/>
      <c r="G300" s="44"/>
      <c r="H300" s="45"/>
      <c r="I300" s="55"/>
      <c r="J300" s="55"/>
      <c r="K300" s="55"/>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c r="BJ300" s="54"/>
      <c r="BK300" s="54"/>
      <c r="BL300" s="54"/>
      <c r="BM300" s="54"/>
      <c r="BN300" s="54"/>
      <c r="BO300" s="54"/>
      <c r="BP300" s="54"/>
      <c r="BQ300" s="54"/>
      <c r="BR300" s="54"/>
      <c r="BS300" s="54"/>
      <c r="BT300" s="54"/>
      <c r="BU300" s="54"/>
      <c r="BV300" s="54"/>
      <c r="BW300" s="54"/>
      <c r="BX300" s="54"/>
      <c r="BY300" s="54"/>
      <c r="BZ300" s="54"/>
      <c r="CA300" s="54"/>
      <c r="CB300" s="54"/>
      <c r="CC300" s="54"/>
      <c r="CD300" s="54"/>
    </row>
    <row r="301" spans="1:82" s="46" customFormat="1">
      <c r="A301" s="40"/>
      <c r="B301" s="42"/>
      <c r="C301" s="42"/>
      <c r="D301" s="41"/>
      <c r="E301" s="43"/>
      <c r="F301" s="41"/>
      <c r="G301" s="44"/>
      <c r="H301" s="45"/>
      <c r="I301" s="55"/>
      <c r="J301" s="55"/>
      <c r="K301" s="55"/>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c r="BH301" s="54"/>
      <c r="BI301" s="54"/>
      <c r="BJ301" s="54"/>
      <c r="BK301" s="54"/>
      <c r="BL301" s="54"/>
      <c r="BM301" s="54"/>
      <c r="BN301" s="54"/>
      <c r="BO301" s="54"/>
      <c r="BP301" s="54"/>
      <c r="BQ301" s="54"/>
      <c r="BR301" s="54"/>
      <c r="BS301" s="54"/>
      <c r="BT301" s="54"/>
      <c r="BU301" s="54"/>
      <c r="BV301" s="54"/>
      <c r="BW301" s="54"/>
      <c r="BX301" s="54"/>
      <c r="BY301" s="54"/>
      <c r="BZ301" s="54"/>
      <c r="CA301" s="54"/>
      <c r="CB301" s="54"/>
      <c r="CC301" s="54"/>
      <c r="CD301" s="54"/>
    </row>
    <row r="302" spans="1:82" s="46" customFormat="1">
      <c r="A302" s="40"/>
      <c r="B302" s="42"/>
      <c r="C302" s="42"/>
      <c r="D302" s="41"/>
      <c r="E302" s="43"/>
      <c r="F302" s="41"/>
      <c r="G302" s="44"/>
      <c r="H302" s="45"/>
      <c r="I302" s="55"/>
      <c r="J302" s="55"/>
      <c r="K302" s="55"/>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c r="BH302" s="54"/>
      <c r="BI302" s="54"/>
      <c r="BJ302" s="54"/>
      <c r="BK302" s="54"/>
      <c r="BL302" s="54"/>
      <c r="BM302" s="54"/>
      <c r="BN302" s="54"/>
      <c r="BO302" s="54"/>
      <c r="BP302" s="54"/>
      <c r="BQ302" s="54"/>
      <c r="BR302" s="54"/>
      <c r="BS302" s="54"/>
      <c r="BT302" s="54"/>
      <c r="BU302" s="54"/>
      <c r="BV302" s="54"/>
      <c r="BW302" s="54"/>
      <c r="BX302" s="54"/>
      <c r="BY302" s="54"/>
      <c r="BZ302" s="54"/>
      <c r="CA302" s="54"/>
      <c r="CB302" s="54"/>
      <c r="CC302" s="54"/>
      <c r="CD302" s="54"/>
    </row>
    <row r="303" spans="1:82" s="46" customFormat="1">
      <c r="A303" s="40"/>
      <c r="B303" s="42"/>
      <c r="C303" s="42"/>
      <c r="D303" s="41"/>
      <c r="E303" s="43"/>
      <c r="F303" s="41"/>
      <c r="G303" s="44"/>
      <c r="H303" s="45"/>
      <c r="I303" s="55"/>
      <c r="J303" s="55"/>
      <c r="K303" s="55"/>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c r="BD303" s="54"/>
      <c r="BE303" s="54"/>
      <c r="BF303" s="54"/>
      <c r="BG303" s="54"/>
      <c r="BH303" s="54"/>
      <c r="BI303" s="54"/>
      <c r="BJ303" s="54"/>
      <c r="BK303" s="54"/>
      <c r="BL303" s="54"/>
      <c r="BM303" s="54"/>
      <c r="BN303" s="54"/>
      <c r="BO303" s="54"/>
      <c r="BP303" s="54"/>
      <c r="BQ303" s="54"/>
      <c r="BR303" s="54"/>
      <c r="BS303" s="54"/>
      <c r="BT303" s="54"/>
      <c r="BU303" s="54"/>
      <c r="BV303" s="54"/>
      <c r="BW303" s="54"/>
      <c r="BX303" s="54"/>
      <c r="BY303" s="54"/>
      <c r="BZ303" s="54"/>
      <c r="CA303" s="54"/>
      <c r="CB303" s="54"/>
      <c r="CC303" s="54"/>
      <c r="CD303" s="54"/>
    </row>
    <row r="304" spans="1:82" s="46" customFormat="1">
      <c r="A304" s="40"/>
      <c r="B304" s="42"/>
      <c r="C304" s="42"/>
      <c r="D304" s="41"/>
      <c r="E304" s="43"/>
      <c r="F304" s="41"/>
      <c r="G304" s="44"/>
      <c r="H304" s="45"/>
      <c r="I304" s="55"/>
      <c r="J304" s="55"/>
      <c r="K304" s="55"/>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54"/>
      <c r="BB304" s="54"/>
      <c r="BC304" s="54"/>
      <c r="BD304" s="54"/>
      <c r="BE304" s="54"/>
      <c r="BF304" s="54"/>
      <c r="BG304" s="54"/>
      <c r="BH304" s="54"/>
      <c r="BI304" s="54"/>
      <c r="BJ304" s="54"/>
      <c r="BK304" s="54"/>
      <c r="BL304" s="54"/>
      <c r="BM304" s="54"/>
      <c r="BN304" s="54"/>
      <c r="BO304" s="54"/>
      <c r="BP304" s="54"/>
      <c r="BQ304" s="54"/>
      <c r="BR304" s="54"/>
      <c r="BS304" s="54"/>
      <c r="BT304" s="54"/>
      <c r="BU304" s="54"/>
      <c r="BV304" s="54"/>
      <c r="BW304" s="54"/>
      <c r="BX304" s="54"/>
      <c r="BY304" s="54"/>
      <c r="BZ304" s="54"/>
      <c r="CA304" s="54"/>
      <c r="CB304" s="54"/>
      <c r="CC304" s="54"/>
      <c r="CD304" s="54"/>
    </row>
    <row r="305" spans="1:82" s="46" customFormat="1">
      <c r="A305" s="40"/>
      <c r="B305" s="42"/>
      <c r="C305" s="42"/>
      <c r="D305" s="41"/>
      <c r="E305" s="43"/>
      <c r="F305" s="41"/>
      <c r="G305" s="44"/>
      <c r="H305" s="45"/>
      <c r="I305" s="55"/>
      <c r="J305" s="55"/>
      <c r="K305" s="55"/>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c r="BH305" s="54"/>
      <c r="BI305" s="54"/>
      <c r="BJ305" s="54"/>
      <c r="BK305" s="54"/>
      <c r="BL305" s="54"/>
      <c r="BM305" s="54"/>
      <c r="BN305" s="54"/>
      <c r="BO305" s="54"/>
      <c r="BP305" s="54"/>
      <c r="BQ305" s="54"/>
      <c r="BR305" s="54"/>
      <c r="BS305" s="54"/>
      <c r="BT305" s="54"/>
      <c r="BU305" s="54"/>
      <c r="BV305" s="54"/>
      <c r="BW305" s="54"/>
      <c r="BX305" s="54"/>
      <c r="BY305" s="54"/>
      <c r="BZ305" s="54"/>
      <c r="CA305" s="54"/>
      <c r="CB305" s="54"/>
      <c r="CC305" s="54"/>
      <c r="CD305" s="54"/>
    </row>
    <row r="306" spans="1:82" s="46" customFormat="1">
      <c r="A306" s="40"/>
      <c r="B306" s="42"/>
      <c r="C306" s="42"/>
      <c r="D306" s="41"/>
      <c r="E306" s="43"/>
      <c r="F306" s="41"/>
      <c r="G306" s="44"/>
      <c r="H306" s="45"/>
      <c r="I306" s="55"/>
      <c r="J306" s="55"/>
      <c r="K306" s="55"/>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BC306" s="54"/>
      <c r="BD306" s="54"/>
      <c r="BE306" s="54"/>
      <c r="BF306" s="54"/>
      <c r="BG306" s="54"/>
      <c r="BH306" s="54"/>
      <c r="BI306" s="54"/>
      <c r="BJ306" s="54"/>
      <c r="BK306" s="54"/>
      <c r="BL306" s="54"/>
      <c r="BM306" s="54"/>
      <c r="BN306" s="54"/>
      <c r="BO306" s="54"/>
      <c r="BP306" s="54"/>
      <c r="BQ306" s="54"/>
      <c r="BR306" s="54"/>
      <c r="BS306" s="54"/>
      <c r="BT306" s="54"/>
      <c r="BU306" s="54"/>
      <c r="BV306" s="54"/>
      <c r="BW306" s="54"/>
      <c r="BX306" s="54"/>
      <c r="BY306" s="54"/>
      <c r="BZ306" s="54"/>
      <c r="CA306" s="54"/>
      <c r="CB306" s="54"/>
      <c r="CC306" s="54"/>
      <c r="CD306" s="54"/>
    </row>
    <row r="307" spans="1:82" s="46" customFormat="1">
      <c r="A307" s="40"/>
      <c r="B307" s="42"/>
      <c r="C307" s="42"/>
      <c r="D307" s="41"/>
      <c r="E307" s="43"/>
      <c r="F307" s="41"/>
      <c r="G307" s="44"/>
      <c r="H307" s="45"/>
      <c r="I307" s="55"/>
      <c r="J307" s="55"/>
      <c r="K307" s="55"/>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c r="BC307" s="54"/>
      <c r="BD307" s="54"/>
      <c r="BE307" s="54"/>
      <c r="BF307" s="54"/>
      <c r="BG307" s="54"/>
      <c r="BH307" s="54"/>
      <c r="BI307" s="54"/>
      <c r="BJ307" s="54"/>
      <c r="BK307" s="54"/>
      <c r="BL307" s="54"/>
      <c r="BM307" s="54"/>
      <c r="BN307" s="54"/>
      <c r="BO307" s="54"/>
      <c r="BP307" s="54"/>
      <c r="BQ307" s="54"/>
      <c r="BR307" s="54"/>
      <c r="BS307" s="54"/>
      <c r="BT307" s="54"/>
      <c r="BU307" s="54"/>
      <c r="BV307" s="54"/>
      <c r="BW307" s="54"/>
      <c r="BX307" s="54"/>
      <c r="BY307" s="54"/>
      <c r="BZ307" s="54"/>
      <c r="CA307" s="54"/>
      <c r="CB307" s="54"/>
      <c r="CC307" s="54"/>
      <c r="CD307" s="54"/>
    </row>
    <row r="308" spans="1:82" s="46" customFormat="1">
      <c r="A308" s="40"/>
      <c r="B308" s="42"/>
      <c r="C308" s="42"/>
      <c r="D308" s="41"/>
      <c r="E308" s="43"/>
      <c r="F308" s="41"/>
      <c r="G308" s="44"/>
      <c r="H308" s="45"/>
      <c r="I308" s="55"/>
      <c r="J308" s="55"/>
      <c r="K308" s="55"/>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c r="BH308" s="54"/>
      <c r="BI308" s="54"/>
      <c r="BJ308" s="54"/>
      <c r="BK308" s="54"/>
      <c r="BL308" s="54"/>
      <c r="BM308" s="54"/>
      <c r="BN308" s="54"/>
      <c r="BO308" s="54"/>
      <c r="BP308" s="54"/>
      <c r="BQ308" s="54"/>
      <c r="BR308" s="54"/>
      <c r="BS308" s="54"/>
      <c r="BT308" s="54"/>
      <c r="BU308" s="54"/>
      <c r="BV308" s="54"/>
      <c r="BW308" s="54"/>
      <c r="BX308" s="54"/>
      <c r="BY308" s="54"/>
      <c r="BZ308" s="54"/>
      <c r="CA308" s="54"/>
      <c r="CB308" s="54"/>
      <c r="CC308" s="54"/>
      <c r="CD308" s="54"/>
    </row>
    <row r="309" spans="1:82" s="46" customFormat="1">
      <c r="A309" s="40"/>
      <c r="B309" s="42"/>
      <c r="C309" s="42"/>
      <c r="D309" s="41"/>
      <c r="E309" s="43"/>
      <c r="F309" s="41"/>
      <c r="G309" s="44"/>
      <c r="H309" s="45"/>
      <c r="I309" s="55"/>
      <c r="J309" s="55"/>
      <c r="K309" s="55"/>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c r="BH309" s="54"/>
      <c r="BI309" s="54"/>
      <c r="BJ309" s="54"/>
      <c r="BK309" s="54"/>
      <c r="BL309" s="54"/>
      <c r="BM309" s="54"/>
      <c r="BN309" s="54"/>
      <c r="BO309" s="54"/>
      <c r="BP309" s="54"/>
      <c r="BQ309" s="54"/>
      <c r="BR309" s="54"/>
      <c r="BS309" s="54"/>
      <c r="BT309" s="54"/>
      <c r="BU309" s="54"/>
      <c r="BV309" s="54"/>
      <c r="BW309" s="54"/>
      <c r="BX309" s="54"/>
      <c r="BY309" s="54"/>
      <c r="BZ309" s="54"/>
      <c r="CA309" s="54"/>
      <c r="CB309" s="54"/>
      <c r="CC309" s="54"/>
      <c r="CD309" s="54"/>
    </row>
    <row r="310" spans="1:82" s="46" customFormat="1">
      <c r="A310" s="40"/>
      <c r="B310" s="42"/>
      <c r="C310" s="42"/>
      <c r="D310" s="41"/>
      <c r="E310" s="43"/>
      <c r="F310" s="41"/>
      <c r="G310" s="44"/>
      <c r="H310" s="45"/>
      <c r="I310" s="55"/>
      <c r="J310" s="55"/>
      <c r="K310" s="55"/>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c r="BH310" s="54"/>
      <c r="BI310" s="54"/>
      <c r="BJ310" s="54"/>
      <c r="BK310" s="54"/>
      <c r="BL310" s="54"/>
      <c r="BM310" s="54"/>
      <c r="BN310" s="54"/>
      <c r="BO310" s="54"/>
      <c r="BP310" s="54"/>
      <c r="BQ310" s="54"/>
      <c r="BR310" s="54"/>
      <c r="BS310" s="54"/>
      <c r="BT310" s="54"/>
      <c r="BU310" s="54"/>
      <c r="BV310" s="54"/>
      <c r="BW310" s="54"/>
      <c r="BX310" s="54"/>
      <c r="BY310" s="54"/>
      <c r="BZ310" s="54"/>
      <c r="CA310" s="54"/>
      <c r="CB310" s="54"/>
      <c r="CC310" s="54"/>
      <c r="CD310" s="54"/>
    </row>
    <row r="311" spans="1:82" s="46" customFormat="1">
      <c r="A311" s="40"/>
      <c r="B311" s="42"/>
      <c r="C311" s="42"/>
      <c r="D311" s="41"/>
      <c r="E311" s="43"/>
      <c r="F311" s="41"/>
      <c r="G311" s="44"/>
      <c r="H311" s="45"/>
      <c r="I311" s="55"/>
      <c r="J311" s="55"/>
      <c r="K311" s="55"/>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BC311" s="54"/>
      <c r="BD311" s="54"/>
      <c r="BE311" s="54"/>
      <c r="BF311" s="54"/>
      <c r="BG311" s="54"/>
      <c r="BH311" s="54"/>
      <c r="BI311" s="54"/>
      <c r="BJ311" s="54"/>
      <c r="BK311" s="54"/>
      <c r="BL311" s="54"/>
      <c r="BM311" s="54"/>
      <c r="BN311" s="54"/>
      <c r="BO311" s="54"/>
      <c r="BP311" s="54"/>
      <c r="BQ311" s="54"/>
      <c r="BR311" s="54"/>
      <c r="BS311" s="54"/>
      <c r="BT311" s="54"/>
      <c r="BU311" s="54"/>
      <c r="BV311" s="54"/>
      <c r="BW311" s="54"/>
      <c r="BX311" s="54"/>
      <c r="BY311" s="54"/>
      <c r="BZ311" s="54"/>
      <c r="CA311" s="54"/>
      <c r="CB311" s="54"/>
      <c r="CC311" s="54"/>
      <c r="CD311" s="54"/>
    </row>
    <row r="312" spans="1:82" s="46" customFormat="1">
      <c r="A312" s="40"/>
      <c r="B312" s="42"/>
      <c r="C312" s="42"/>
      <c r="D312" s="41"/>
      <c r="E312" s="43"/>
      <c r="F312" s="41"/>
      <c r="G312" s="44"/>
      <c r="H312" s="45"/>
      <c r="I312" s="55"/>
      <c r="J312" s="55"/>
      <c r="K312" s="55"/>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c r="AY312" s="54"/>
      <c r="AZ312" s="54"/>
      <c r="BA312" s="54"/>
      <c r="BB312" s="54"/>
      <c r="BC312" s="54"/>
      <c r="BD312" s="54"/>
      <c r="BE312" s="54"/>
      <c r="BF312" s="54"/>
      <c r="BG312" s="54"/>
      <c r="BH312" s="54"/>
      <c r="BI312" s="54"/>
      <c r="BJ312" s="54"/>
      <c r="BK312" s="54"/>
      <c r="BL312" s="54"/>
      <c r="BM312" s="54"/>
      <c r="BN312" s="54"/>
      <c r="BO312" s="54"/>
      <c r="BP312" s="54"/>
      <c r="BQ312" s="54"/>
      <c r="BR312" s="54"/>
      <c r="BS312" s="54"/>
      <c r="BT312" s="54"/>
      <c r="BU312" s="54"/>
      <c r="BV312" s="54"/>
      <c r="BW312" s="54"/>
      <c r="BX312" s="54"/>
      <c r="BY312" s="54"/>
      <c r="BZ312" s="54"/>
      <c r="CA312" s="54"/>
      <c r="CB312" s="54"/>
      <c r="CC312" s="54"/>
      <c r="CD312" s="54"/>
    </row>
    <row r="313" spans="1:82" s="46" customFormat="1">
      <c r="A313" s="40"/>
      <c r="B313" s="42"/>
      <c r="C313" s="42"/>
      <c r="D313" s="41"/>
      <c r="E313" s="43"/>
      <c r="F313" s="41"/>
      <c r="G313" s="44"/>
      <c r="H313" s="45"/>
      <c r="I313" s="55"/>
      <c r="J313" s="55"/>
      <c r="K313" s="55"/>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c r="BH313" s="54"/>
      <c r="BI313" s="54"/>
      <c r="BJ313" s="54"/>
      <c r="BK313" s="54"/>
      <c r="BL313" s="54"/>
      <c r="BM313" s="54"/>
      <c r="BN313" s="54"/>
      <c r="BO313" s="54"/>
      <c r="BP313" s="54"/>
      <c r="BQ313" s="54"/>
      <c r="BR313" s="54"/>
      <c r="BS313" s="54"/>
      <c r="BT313" s="54"/>
      <c r="BU313" s="54"/>
      <c r="BV313" s="54"/>
      <c r="BW313" s="54"/>
      <c r="BX313" s="54"/>
      <c r="BY313" s="54"/>
      <c r="BZ313" s="54"/>
      <c r="CA313" s="54"/>
      <c r="CB313" s="54"/>
      <c r="CC313" s="54"/>
      <c r="CD313" s="54"/>
    </row>
    <row r="314" spans="1:82" s="46" customFormat="1">
      <c r="A314" s="40"/>
      <c r="B314" s="42"/>
      <c r="C314" s="42"/>
      <c r="D314" s="41"/>
      <c r="E314" s="43"/>
      <c r="F314" s="41"/>
      <c r="G314" s="44"/>
      <c r="H314" s="45"/>
      <c r="I314" s="55"/>
      <c r="J314" s="55"/>
      <c r="K314" s="55"/>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c r="BD314" s="54"/>
      <c r="BE314" s="54"/>
      <c r="BF314" s="54"/>
      <c r="BG314" s="54"/>
      <c r="BH314" s="54"/>
      <c r="BI314" s="54"/>
      <c r="BJ314" s="54"/>
      <c r="BK314" s="54"/>
      <c r="BL314" s="54"/>
      <c r="BM314" s="54"/>
      <c r="BN314" s="54"/>
      <c r="BO314" s="54"/>
      <c r="BP314" s="54"/>
      <c r="BQ314" s="54"/>
      <c r="BR314" s="54"/>
      <c r="BS314" s="54"/>
      <c r="BT314" s="54"/>
      <c r="BU314" s="54"/>
      <c r="BV314" s="54"/>
      <c r="BW314" s="54"/>
      <c r="BX314" s="54"/>
      <c r="BY314" s="54"/>
      <c r="BZ314" s="54"/>
      <c r="CA314" s="54"/>
      <c r="CB314" s="54"/>
      <c r="CC314" s="54"/>
      <c r="CD314" s="54"/>
    </row>
    <row r="315" spans="1:82" s="46" customFormat="1">
      <c r="A315" s="40"/>
      <c r="B315" s="42"/>
      <c r="C315" s="42"/>
      <c r="D315" s="41"/>
      <c r="E315" s="43"/>
      <c r="F315" s="41"/>
      <c r="G315" s="44"/>
      <c r="H315" s="45"/>
      <c r="I315" s="55"/>
      <c r="J315" s="55"/>
      <c r="K315" s="55"/>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c r="BH315" s="54"/>
      <c r="BI315" s="54"/>
      <c r="BJ315" s="54"/>
      <c r="BK315" s="54"/>
      <c r="BL315" s="54"/>
      <c r="BM315" s="54"/>
      <c r="BN315" s="54"/>
      <c r="BO315" s="54"/>
      <c r="BP315" s="54"/>
      <c r="BQ315" s="54"/>
      <c r="BR315" s="54"/>
      <c r="BS315" s="54"/>
      <c r="BT315" s="54"/>
      <c r="BU315" s="54"/>
      <c r="BV315" s="54"/>
      <c r="BW315" s="54"/>
      <c r="BX315" s="54"/>
      <c r="BY315" s="54"/>
      <c r="BZ315" s="54"/>
      <c r="CA315" s="54"/>
      <c r="CB315" s="54"/>
      <c r="CC315" s="54"/>
      <c r="CD315" s="54"/>
    </row>
    <row r="316" spans="1:82" s="46" customFormat="1">
      <c r="A316" s="40"/>
      <c r="B316" s="42"/>
      <c r="C316" s="42"/>
      <c r="D316" s="41"/>
      <c r="E316" s="43"/>
      <c r="F316" s="41"/>
      <c r="G316" s="44"/>
      <c r="H316" s="45"/>
      <c r="I316" s="55"/>
      <c r="J316" s="55"/>
      <c r="K316" s="55"/>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c r="BH316" s="54"/>
      <c r="BI316" s="54"/>
      <c r="BJ316" s="54"/>
      <c r="BK316" s="54"/>
      <c r="BL316" s="54"/>
      <c r="BM316" s="54"/>
      <c r="BN316" s="54"/>
      <c r="BO316" s="54"/>
      <c r="BP316" s="54"/>
      <c r="BQ316" s="54"/>
      <c r="BR316" s="54"/>
      <c r="BS316" s="54"/>
      <c r="BT316" s="54"/>
      <c r="BU316" s="54"/>
      <c r="BV316" s="54"/>
      <c r="BW316" s="54"/>
      <c r="BX316" s="54"/>
      <c r="BY316" s="54"/>
      <c r="BZ316" s="54"/>
      <c r="CA316" s="54"/>
      <c r="CB316" s="54"/>
      <c r="CC316" s="54"/>
      <c r="CD316" s="54"/>
    </row>
    <row r="317" spans="1:82" s="46" customFormat="1">
      <c r="A317" s="40"/>
      <c r="B317" s="42"/>
      <c r="C317" s="42"/>
      <c r="D317" s="41"/>
      <c r="E317" s="43"/>
      <c r="F317" s="41"/>
      <c r="G317" s="44"/>
      <c r="H317" s="45"/>
      <c r="I317" s="55"/>
      <c r="J317" s="55"/>
      <c r="K317" s="55"/>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54"/>
      <c r="BB317" s="54"/>
      <c r="BC317" s="54"/>
      <c r="BD317" s="54"/>
      <c r="BE317" s="54"/>
      <c r="BF317" s="54"/>
      <c r="BG317" s="54"/>
      <c r="BH317" s="54"/>
      <c r="BI317" s="54"/>
      <c r="BJ317" s="54"/>
      <c r="BK317" s="54"/>
      <c r="BL317" s="54"/>
      <c r="BM317" s="54"/>
      <c r="BN317" s="54"/>
      <c r="BO317" s="54"/>
      <c r="BP317" s="54"/>
      <c r="BQ317" s="54"/>
      <c r="BR317" s="54"/>
      <c r="BS317" s="54"/>
      <c r="BT317" s="54"/>
      <c r="BU317" s="54"/>
      <c r="BV317" s="54"/>
      <c r="BW317" s="54"/>
      <c r="BX317" s="54"/>
      <c r="BY317" s="54"/>
      <c r="BZ317" s="54"/>
      <c r="CA317" s="54"/>
      <c r="CB317" s="54"/>
      <c r="CC317" s="54"/>
      <c r="CD317" s="54"/>
    </row>
    <row r="318" spans="1:82" s="46" customFormat="1">
      <c r="A318" s="40"/>
      <c r="B318" s="42"/>
      <c r="C318" s="42"/>
      <c r="D318" s="41"/>
      <c r="E318" s="43"/>
      <c r="F318" s="41"/>
      <c r="G318" s="44"/>
      <c r="H318" s="45"/>
      <c r="I318" s="55"/>
      <c r="J318" s="55"/>
      <c r="K318" s="55"/>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c r="BG318" s="54"/>
      <c r="BH318" s="54"/>
      <c r="BI318" s="54"/>
      <c r="BJ318" s="54"/>
      <c r="BK318" s="54"/>
      <c r="BL318" s="54"/>
      <c r="BM318" s="54"/>
      <c r="BN318" s="54"/>
      <c r="BO318" s="54"/>
      <c r="BP318" s="54"/>
      <c r="BQ318" s="54"/>
      <c r="BR318" s="54"/>
      <c r="BS318" s="54"/>
      <c r="BT318" s="54"/>
      <c r="BU318" s="54"/>
      <c r="BV318" s="54"/>
      <c r="BW318" s="54"/>
      <c r="BX318" s="54"/>
      <c r="BY318" s="54"/>
      <c r="BZ318" s="54"/>
      <c r="CA318" s="54"/>
      <c r="CB318" s="54"/>
      <c r="CC318" s="54"/>
      <c r="CD318" s="54"/>
    </row>
    <row r="319" spans="1:82" s="46" customFormat="1">
      <c r="A319" s="40"/>
      <c r="B319" s="42"/>
      <c r="C319" s="42"/>
      <c r="D319" s="41"/>
      <c r="E319" s="43"/>
      <c r="F319" s="41"/>
      <c r="G319" s="44"/>
      <c r="H319" s="45"/>
      <c r="I319" s="55"/>
      <c r="J319" s="55"/>
      <c r="K319" s="55"/>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c r="BH319" s="54"/>
      <c r="BI319" s="54"/>
      <c r="BJ319" s="54"/>
      <c r="BK319" s="54"/>
      <c r="BL319" s="54"/>
      <c r="BM319" s="54"/>
      <c r="BN319" s="54"/>
      <c r="BO319" s="54"/>
      <c r="BP319" s="54"/>
      <c r="BQ319" s="54"/>
      <c r="BR319" s="54"/>
      <c r="BS319" s="54"/>
      <c r="BT319" s="54"/>
      <c r="BU319" s="54"/>
      <c r="BV319" s="54"/>
      <c r="BW319" s="54"/>
      <c r="BX319" s="54"/>
      <c r="BY319" s="54"/>
      <c r="BZ319" s="54"/>
      <c r="CA319" s="54"/>
      <c r="CB319" s="54"/>
      <c r="CC319" s="54"/>
      <c r="CD319" s="54"/>
    </row>
    <row r="320" spans="1:82" s="46" customFormat="1">
      <c r="A320" s="40"/>
      <c r="B320" s="42"/>
      <c r="C320" s="42"/>
      <c r="D320" s="41"/>
      <c r="E320" s="43"/>
      <c r="F320" s="41"/>
      <c r="G320" s="44"/>
      <c r="H320" s="45"/>
      <c r="I320" s="55"/>
      <c r="J320" s="55"/>
      <c r="K320" s="55"/>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54"/>
      <c r="BG320" s="54"/>
      <c r="BH320" s="54"/>
      <c r="BI320" s="54"/>
      <c r="BJ320" s="54"/>
      <c r="BK320" s="54"/>
      <c r="BL320" s="54"/>
      <c r="BM320" s="54"/>
      <c r="BN320" s="54"/>
      <c r="BO320" s="54"/>
      <c r="BP320" s="54"/>
      <c r="BQ320" s="54"/>
      <c r="BR320" s="54"/>
      <c r="BS320" s="54"/>
      <c r="BT320" s="54"/>
      <c r="BU320" s="54"/>
      <c r="BV320" s="54"/>
      <c r="BW320" s="54"/>
      <c r="BX320" s="54"/>
      <c r="BY320" s="54"/>
      <c r="BZ320" s="54"/>
      <c r="CA320" s="54"/>
      <c r="CB320" s="54"/>
      <c r="CC320" s="54"/>
      <c r="CD320" s="54"/>
    </row>
    <row r="321" spans="1:82" s="46" customFormat="1">
      <c r="A321" s="40"/>
      <c r="B321" s="42"/>
      <c r="C321" s="42"/>
      <c r="D321" s="41"/>
      <c r="E321" s="43"/>
      <c r="F321" s="41"/>
      <c r="G321" s="44"/>
      <c r="H321" s="45"/>
      <c r="I321" s="55"/>
      <c r="J321" s="55"/>
      <c r="K321" s="55"/>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54"/>
      <c r="AZ321" s="54"/>
      <c r="BA321" s="54"/>
      <c r="BB321" s="54"/>
      <c r="BC321" s="54"/>
      <c r="BD321" s="54"/>
      <c r="BE321" s="54"/>
      <c r="BF321" s="54"/>
      <c r="BG321" s="54"/>
      <c r="BH321" s="54"/>
      <c r="BI321" s="54"/>
      <c r="BJ321" s="54"/>
      <c r="BK321" s="54"/>
      <c r="BL321" s="54"/>
      <c r="BM321" s="54"/>
      <c r="BN321" s="54"/>
      <c r="BO321" s="54"/>
      <c r="BP321" s="54"/>
      <c r="BQ321" s="54"/>
      <c r="BR321" s="54"/>
      <c r="BS321" s="54"/>
      <c r="BT321" s="54"/>
      <c r="BU321" s="54"/>
      <c r="BV321" s="54"/>
      <c r="BW321" s="54"/>
      <c r="BX321" s="54"/>
      <c r="BY321" s="54"/>
      <c r="BZ321" s="54"/>
      <c r="CA321" s="54"/>
      <c r="CB321" s="54"/>
      <c r="CC321" s="54"/>
      <c r="CD321" s="54"/>
    </row>
    <row r="322" spans="1:82" s="46" customFormat="1">
      <c r="A322" s="40"/>
      <c r="B322" s="42"/>
      <c r="C322" s="42"/>
      <c r="D322" s="41"/>
      <c r="E322" s="43"/>
      <c r="F322" s="41"/>
      <c r="G322" s="44"/>
      <c r="H322" s="45"/>
      <c r="I322" s="55"/>
      <c r="J322" s="55"/>
      <c r="K322" s="55"/>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c r="BH322" s="54"/>
      <c r="BI322" s="54"/>
      <c r="BJ322" s="54"/>
      <c r="BK322" s="54"/>
      <c r="BL322" s="54"/>
      <c r="BM322" s="54"/>
      <c r="BN322" s="54"/>
      <c r="BO322" s="54"/>
      <c r="BP322" s="54"/>
      <c r="BQ322" s="54"/>
      <c r="BR322" s="54"/>
      <c r="BS322" s="54"/>
      <c r="BT322" s="54"/>
      <c r="BU322" s="54"/>
      <c r="BV322" s="54"/>
      <c r="BW322" s="54"/>
      <c r="BX322" s="54"/>
      <c r="BY322" s="54"/>
      <c r="BZ322" s="54"/>
      <c r="CA322" s="54"/>
      <c r="CB322" s="54"/>
      <c r="CC322" s="54"/>
      <c r="CD322" s="54"/>
    </row>
    <row r="323" spans="1:82" s="46" customFormat="1">
      <c r="A323" s="40"/>
      <c r="B323" s="42"/>
      <c r="C323" s="42"/>
      <c r="D323" s="41"/>
      <c r="E323" s="43"/>
      <c r="F323" s="41"/>
      <c r="G323" s="44"/>
      <c r="H323" s="45"/>
      <c r="I323" s="55"/>
      <c r="J323" s="55"/>
      <c r="K323" s="55"/>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c r="BH323" s="54"/>
      <c r="BI323" s="54"/>
      <c r="BJ323" s="54"/>
      <c r="BK323" s="54"/>
      <c r="BL323" s="54"/>
      <c r="BM323" s="54"/>
      <c r="BN323" s="54"/>
      <c r="BO323" s="54"/>
      <c r="BP323" s="54"/>
      <c r="BQ323" s="54"/>
      <c r="BR323" s="54"/>
      <c r="BS323" s="54"/>
      <c r="BT323" s="54"/>
      <c r="BU323" s="54"/>
      <c r="BV323" s="54"/>
      <c r="BW323" s="54"/>
      <c r="BX323" s="54"/>
      <c r="BY323" s="54"/>
      <c r="BZ323" s="54"/>
      <c r="CA323" s="54"/>
      <c r="CB323" s="54"/>
      <c r="CC323" s="54"/>
      <c r="CD323" s="54"/>
    </row>
    <row r="324" spans="1:82" s="46" customFormat="1">
      <c r="A324" s="40"/>
      <c r="B324" s="42"/>
      <c r="C324" s="42"/>
      <c r="D324" s="41"/>
      <c r="E324" s="43"/>
      <c r="F324" s="41"/>
      <c r="G324" s="44"/>
      <c r="H324" s="45"/>
      <c r="I324" s="55"/>
      <c r="J324" s="55"/>
      <c r="K324" s="55"/>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c r="BH324" s="54"/>
      <c r="BI324" s="54"/>
      <c r="BJ324" s="54"/>
      <c r="BK324" s="54"/>
      <c r="BL324" s="54"/>
      <c r="BM324" s="54"/>
      <c r="BN324" s="54"/>
      <c r="BO324" s="54"/>
      <c r="BP324" s="54"/>
      <c r="BQ324" s="54"/>
      <c r="BR324" s="54"/>
      <c r="BS324" s="54"/>
      <c r="BT324" s="54"/>
      <c r="BU324" s="54"/>
      <c r="BV324" s="54"/>
      <c r="BW324" s="54"/>
      <c r="BX324" s="54"/>
      <c r="BY324" s="54"/>
      <c r="BZ324" s="54"/>
      <c r="CA324" s="54"/>
      <c r="CB324" s="54"/>
      <c r="CC324" s="54"/>
      <c r="CD324" s="54"/>
    </row>
    <row r="325" spans="1:82" s="46" customFormat="1">
      <c r="A325" s="40"/>
      <c r="B325" s="42"/>
      <c r="C325" s="42"/>
      <c r="D325" s="41"/>
      <c r="E325" s="43"/>
      <c r="F325" s="41"/>
      <c r="G325" s="44"/>
      <c r="H325" s="45"/>
      <c r="I325" s="55"/>
      <c r="J325" s="55"/>
      <c r="K325" s="55"/>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c r="BH325" s="54"/>
      <c r="BI325" s="54"/>
      <c r="BJ325" s="54"/>
      <c r="BK325" s="54"/>
      <c r="BL325" s="54"/>
      <c r="BM325" s="54"/>
      <c r="BN325" s="54"/>
      <c r="BO325" s="54"/>
      <c r="BP325" s="54"/>
      <c r="BQ325" s="54"/>
      <c r="BR325" s="54"/>
      <c r="BS325" s="54"/>
      <c r="BT325" s="54"/>
      <c r="BU325" s="54"/>
      <c r="BV325" s="54"/>
      <c r="BW325" s="54"/>
      <c r="BX325" s="54"/>
      <c r="BY325" s="54"/>
      <c r="BZ325" s="54"/>
      <c r="CA325" s="54"/>
      <c r="CB325" s="54"/>
      <c r="CC325" s="54"/>
      <c r="CD325" s="54"/>
    </row>
    <row r="326" spans="1:82" s="46" customFormat="1">
      <c r="A326" s="40"/>
      <c r="B326" s="42"/>
      <c r="C326" s="42"/>
      <c r="D326" s="41"/>
      <c r="E326" s="43"/>
      <c r="F326" s="41"/>
      <c r="G326" s="44"/>
      <c r="H326" s="45"/>
      <c r="I326" s="55"/>
      <c r="J326" s="55"/>
      <c r="K326" s="55"/>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c r="BO326" s="54"/>
      <c r="BP326" s="54"/>
      <c r="BQ326" s="54"/>
      <c r="BR326" s="54"/>
      <c r="BS326" s="54"/>
      <c r="BT326" s="54"/>
      <c r="BU326" s="54"/>
      <c r="BV326" s="54"/>
      <c r="BW326" s="54"/>
      <c r="BX326" s="54"/>
      <c r="BY326" s="54"/>
      <c r="BZ326" s="54"/>
      <c r="CA326" s="54"/>
      <c r="CB326" s="54"/>
      <c r="CC326" s="54"/>
      <c r="CD326" s="54"/>
    </row>
    <row r="327" spans="1:82" s="46" customFormat="1">
      <c r="A327" s="40"/>
      <c r="B327" s="42"/>
      <c r="C327" s="42"/>
      <c r="D327" s="41"/>
      <c r="E327" s="43"/>
      <c r="F327" s="41"/>
      <c r="G327" s="44"/>
      <c r="H327" s="45"/>
      <c r="I327" s="55"/>
      <c r="J327" s="55"/>
      <c r="K327" s="55"/>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54"/>
      <c r="AZ327" s="54"/>
      <c r="BA327" s="54"/>
      <c r="BB327" s="54"/>
      <c r="BC327" s="54"/>
      <c r="BD327" s="54"/>
      <c r="BE327" s="54"/>
      <c r="BF327" s="54"/>
      <c r="BG327" s="54"/>
      <c r="BH327" s="54"/>
      <c r="BI327" s="54"/>
      <c r="BJ327" s="54"/>
      <c r="BK327" s="54"/>
      <c r="BL327" s="54"/>
      <c r="BM327" s="54"/>
      <c r="BN327" s="54"/>
      <c r="BO327" s="54"/>
      <c r="BP327" s="54"/>
      <c r="BQ327" s="54"/>
      <c r="BR327" s="54"/>
      <c r="BS327" s="54"/>
      <c r="BT327" s="54"/>
      <c r="BU327" s="54"/>
      <c r="BV327" s="54"/>
      <c r="BW327" s="54"/>
      <c r="BX327" s="54"/>
      <c r="BY327" s="54"/>
      <c r="BZ327" s="54"/>
      <c r="CA327" s="54"/>
      <c r="CB327" s="54"/>
      <c r="CC327" s="54"/>
      <c r="CD327" s="54"/>
    </row>
    <row r="328" spans="1:82" s="46" customFormat="1">
      <c r="A328" s="40"/>
      <c r="B328" s="42"/>
      <c r="C328" s="42"/>
      <c r="D328" s="41"/>
      <c r="E328" s="43"/>
      <c r="F328" s="41"/>
      <c r="G328" s="44"/>
      <c r="H328" s="45"/>
      <c r="I328" s="55"/>
      <c r="J328" s="55"/>
      <c r="K328" s="55"/>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c r="BH328" s="54"/>
      <c r="BI328" s="54"/>
      <c r="BJ328" s="54"/>
      <c r="BK328" s="54"/>
      <c r="BL328" s="54"/>
      <c r="BM328" s="54"/>
      <c r="BN328" s="54"/>
      <c r="BO328" s="54"/>
      <c r="BP328" s="54"/>
      <c r="BQ328" s="54"/>
      <c r="BR328" s="54"/>
      <c r="BS328" s="54"/>
      <c r="BT328" s="54"/>
      <c r="BU328" s="54"/>
      <c r="BV328" s="54"/>
      <c r="BW328" s="54"/>
      <c r="BX328" s="54"/>
      <c r="BY328" s="54"/>
      <c r="BZ328" s="54"/>
      <c r="CA328" s="54"/>
      <c r="CB328" s="54"/>
      <c r="CC328" s="54"/>
      <c r="CD328" s="54"/>
    </row>
    <row r="329" spans="1:82" s="46" customFormat="1">
      <c r="A329" s="40"/>
      <c r="B329" s="42"/>
      <c r="C329" s="42"/>
      <c r="D329" s="41"/>
      <c r="E329" s="43"/>
      <c r="F329" s="41"/>
      <c r="G329" s="44"/>
      <c r="H329" s="45"/>
      <c r="I329" s="55"/>
      <c r="J329" s="55"/>
      <c r="K329" s="55"/>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c r="BH329" s="54"/>
      <c r="BI329" s="54"/>
      <c r="BJ329" s="54"/>
      <c r="BK329" s="54"/>
      <c r="BL329" s="54"/>
      <c r="BM329" s="54"/>
      <c r="BN329" s="54"/>
      <c r="BO329" s="54"/>
      <c r="BP329" s="54"/>
      <c r="BQ329" s="54"/>
      <c r="BR329" s="54"/>
      <c r="BS329" s="54"/>
      <c r="BT329" s="54"/>
      <c r="BU329" s="54"/>
      <c r="BV329" s="54"/>
      <c r="BW329" s="54"/>
      <c r="BX329" s="54"/>
      <c r="BY329" s="54"/>
      <c r="BZ329" s="54"/>
      <c r="CA329" s="54"/>
      <c r="CB329" s="54"/>
      <c r="CC329" s="54"/>
      <c r="CD329" s="54"/>
    </row>
    <row r="330" spans="1:82" s="46" customFormat="1">
      <c r="A330" s="40"/>
      <c r="B330" s="42"/>
      <c r="C330" s="42"/>
      <c r="D330" s="41"/>
      <c r="E330" s="43"/>
      <c r="F330" s="41"/>
      <c r="G330" s="44"/>
      <c r="H330" s="45"/>
      <c r="I330" s="55"/>
      <c r="J330" s="55"/>
      <c r="K330" s="55"/>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c r="BH330" s="54"/>
      <c r="BI330" s="54"/>
      <c r="BJ330" s="54"/>
      <c r="BK330" s="54"/>
      <c r="BL330" s="54"/>
      <c r="BM330" s="54"/>
      <c r="BN330" s="54"/>
      <c r="BO330" s="54"/>
      <c r="BP330" s="54"/>
      <c r="BQ330" s="54"/>
      <c r="BR330" s="54"/>
      <c r="BS330" s="54"/>
      <c r="BT330" s="54"/>
      <c r="BU330" s="54"/>
      <c r="BV330" s="54"/>
      <c r="BW330" s="54"/>
      <c r="BX330" s="54"/>
      <c r="BY330" s="54"/>
      <c r="BZ330" s="54"/>
      <c r="CA330" s="54"/>
      <c r="CB330" s="54"/>
      <c r="CC330" s="54"/>
      <c r="CD330" s="54"/>
    </row>
    <row r="331" spans="1:82" s="46" customFormat="1">
      <c r="A331" s="40"/>
      <c r="B331" s="42"/>
      <c r="C331" s="42"/>
      <c r="D331" s="41"/>
      <c r="E331" s="43"/>
      <c r="F331" s="41"/>
      <c r="G331" s="44"/>
      <c r="H331" s="45"/>
      <c r="I331" s="55"/>
      <c r="J331" s="55"/>
      <c r="K331" s="55"/>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54"/>
      <c r="BB331" s="54"/>
      <c r="BC331" s="54"/>
      <c r="BD331" s="54"/>
      <c r="BE331" s="54"/>
      <c r="BF331" s="54"/>
      <c r="BG331" s="54"/>
      <c r="BH331" s="54"/>
      <c r="BI331" s="54"/>
      <c r="BJ331" s="54"/>
      <c r="BK331" s="54"/>
      <c r="BL331" s="54"/>
      <c r="BM331" s="54"/>
      <c r="BN331" s="54"/>
      <c r="BO331" s="54"/>
      <c r="BP331" s="54"/>
      <c r="BQ331" s="54"/>
      <c r="BR331" s="54"/>
      <c r="BS331" s="54"/>
      <c r="BT331" s="54"/>
      <c r="BU331" s="54"/>
      <c r="BV331" s="54"/>
      <c r="BW331" s="54"/>
      <c r="BX331" s="54"/>
      <c r="BY331" s="54"/>
      <c r="BZ331" s="54"/>
      <c r="CA331" s="54"/>
      <c r="CB331" s="54"/>
      <c r="CC331" s="54"/>
      <c r="CD331" s="54"/>
    </row>
    <row r="332" spans="1:82" s="46" customFormat="1">
      <c r="A332" s="40"/>
      <c r="B332" s="42"/>
      <c r="C332" s="42"/>
      <c r="D332" s="41"/>
      <c r="E332" s="43"/>
      <c r="F332" s="41"/>
      <c r="G332" s="44"/>
      <c r="H332" s="45"/>
      <c r="I332" s="55"/>
      <c r="J332" s="55"/>
      <c r="K332" s="55"/>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c r="BG332" s="54"/>
      <c r="BH332" s="54"/>
      <c r="BI332" s="54"/>
      <c r="BJ332" s="54"/>
      <c r="BK332" s="54"/>
      <c r="BL332" s="54"/>
      <c r="BM332" s="54"/>
      <c r="BN332" s="54"/>
      <c r="BO332" s="54"/>
      <c r="BP332" s="54"/>
      <c r="BQ332" s="54"/>
      <c r="BR332" s="54"/>
      <c r="BS332" s="54"/>
      <c r="BT332" s="54"/>
      <c r="BU332" s="54"/>
      <c r="BV332" s="54"/>
      <c r="BW332" s="54"/>
      <c r="BX332" s="54"/>
      <c r="BY332" s="54"/>
      <c r="BZ332" s="54"/>
      <c r="CA332" s="54"/>
      <c r="CB332" s="54"/>
      <c r="CC332" s="54"/>
      <c r="CD332" s="54"/>
    </row>
    <row r="333" spans="1:82" s="46" customFormat="1">
      <c r="A333" s="40"/>
      <c r="B333" s="42"/>
      <c r="C333" s="42"/>
      <c r="D333" s="41"/>
      <c r="E333" s="43"/>
      <c r="F333" s="41"/>
      <c r="G333" s="44"/>
      <c r="H333" s="45"/>
      <c r="I333" s="55"/>
      <c r="J333" s="55"/>
      <c r="K333" s="55"/>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c r="BH333" s="54"/>
      <c r="BI333" s="54"/>
      <c r="BJ333" s="54"/>
      <c r="BK333" s="54"/>
      <c r="BL333" s="54"/>
      <c r="BM333" s="54"/>
      <c r="BN333" s="54"/>
      <c r="BO333" s="54"/>
      <c r="BP333" s="54"/>
      <c r="BQ333" s="54"/>
      <c r="BR333" s="54"/>
      <c r="BS333" s="54"/>
      <c r="BT333" s="54"/>
      <c r="BU333" s="54"/>
      <c r="BV333" s="54"/>
      <c r="BW333" s="54"/>
      <c r="BX333" s="54"/>
      <c r="BY333" s="54"/>
      <c r="BZ333" s="54"/>
      <c r="CA333" s="54"/>
      <c r="CB333" s="54"/>
      <c r="CC333" s="54"/>
      <c r="CD333" s="54"/>
    </row>
    <row r="334" spans="1:82" s="46" customFormat="1">
      <c r="A334" s="40"/>
      <c r="B334" s="42"/>
      <c r="C334" s="42"/>
      <c r="D334" s="41"/>
      <c r="E334" s="43"/>
      <c r="F334" s="41"/>
      <c r="G334" s="44"/>
      <c r="H334" s="45"/>
      <c r="I334" s="55"/>
      <c r="J334" s="55"/>
      <c r="K334" s="55"/>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c r="BG334" s="54"/>
      <c r="BH334" s="54"/>
      <c r="BI334" s="54"/>
      <c r="BJ334" s="54"/>
      <c r="BK334" s="54"/>
      <c r="BL334" s="54"/>
      <c r="BM334" s="54"/>
      <c r="BN334" s="54"/>
      <c r="BO334" s="54"/>
      <c r="BP334" s="54"/>
      <c r="BQ334" s="54"/>
      <c r="BR334" s="54"/>
      <c r="BS334" s="54"/>
      <c r="BT334" s="54"/>
      <c r="BU334" s="54"/>
      <c r="BV334" s="54"/>
      <c r="BW334" s="54"/>
      <c r="BX334" s="54"/>
      <c r="BY334" s="54"/>
      <c r="BZ334" s="54"/>
      <c r="CA334" s="54"/>
      <c r="CB334" s="54"/>
      <c r="CC334" s="54"/>
      <c r="CD334" s="54"/>
    </row>
    <row r="335" spans="1:82" s="46" customFormat="1">
      <c r="A335" s="40"/>
      <c r="B335" s="42"/>
      <c r="C335" s="42"/>
      <c r="D335" s="41"/>
      <c r="E335" s="43"/>
      <c r="F335" s="41"/>
      <c r="G335" s="44"/>
      <c r="H335" s="45"/>
      <c r="I335" s="55"/>
      <c r="J335" s="55"/>
      <c r="K335" s="55"/>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c r="BH335" s="54"/>
      <c r="BI335" s="54"/>
      <c r="BJ335" s="54"/>
      <c r="BK335" s="54"/>
      <c r="BL335" s="54"/>
      <c r="BM335" s="54"/>
      <c r="BN335" s="54"/>
      <c r="BO335" s="54"/>
      <c r="BP335" s="54"/>
      <c r="BQ335" s="54"/>
      <c r="BR335" s="54"/>
      <c r="BS335" s="54"/>
      <c r="BT335" s="54"/>
      <c r="BU335" s="54"/>
      <c r="BV335" s="54"/>
      <c r="BW335" s="54"/>
      <c r="BX335" s="54"/>
      <c r="BY335" s="54"/>
      <c r="BZ335" s="54"/>
      <c r="CA335" s="54"/>
      <c r="CB335" s="54"/>
      <c r="CC335" s="54"/>
      <c r="CD335" s="54"/>
    </row>
    <row r="336" spans="1:82" s="46" customFormat="1">
      <c r="A336" s="40"/>
      <c r="B336" s="42"/>
      <c r="C336" s="42"/>
      <c r="D336" s="41"/>
      <c r="E336" s="43"/>
      <c r="F336" s="41"/>
      <c r="G336" s="44"/>
      <c r="H336" s="45"/>
      <c r="I336" s="55"/>
      <c r="J336" s="55"/>
      <c r="K336" s="55"/>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c r="BG336" s="54"/>
      <c r="BH336" s="54"/>
      <c r="BI336" s="54"/>
      <c r="BJ336" s="54"/>
      <c r="BK336" s="54"/>
      <c r="BL336" s="54"/>
      <c r="BM336" s="54"/>
      <c r="BN336" s="54"/>
      <c r="BO336" s="54"/>
      <c r="BP336" s="54"/>
      <c r="BQ336" s="54"/>
      <c r="BR336" s="54"/>
      <c r="BS336" s="54"/>
      <c r="BT336" s="54"/>
      <c r="BU336" s="54"/>
      <c r="BV336" s="54"/>
      <c r="BW336" s="54"/>
      <c r="BX336" s="54"/>
      <c r="BY336" s="54"/>
      <c r="BZ336" s="54"/>
      <c r="CA336" s="54"/>
      <c r="CB336" s="54"/>
      <c r="CC336" s="54"/>
      <c r="CD336" s="54"/>
    </row>
    <row r="337" spans="1:82" s="46" customFormat="1">
      <c r="A337" s="40"/>
      <c r="B337" s="42"/>
      <c r="C337" s="42"/>
      <c r="D337" s="41"/>
      <c r="E337" s="43"/>
      <c r="F337" s="41"/>
      <c r="G337" s="44"/>
      <c r="H337" s="45"/>
      <c r="I337" s="55"/>
      <c r="J337" s="55"/>
      <c r="K337" s="55"/>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c r="BG337" s="54"/>
      <c r="BH337" s="54"/>
      <c r="BI337" s="54"/>
      <c r="BJ337" s="54"/>
      <c r="BK337" s="54"/>
      <c r="BL337" s="54"/>
      <c r="BM337" s="54"/>
      <c r="BN337" s="54"/>
      <c r="BO337" s="54"/>
      <c r="BP337" s="54"/>
      <c r="BQ337" s="54"/>
      <c r="BR337" s="54"/>
      <c r="BS337" s="54"/>
      <c r="BT337" s="54"/>
      <c r="BU337" s="54"/>
      <c r="BV337" s="54"/>
      <c r="BW337" s="54"/>
      <c r="BX337" s="54"/>
      <c r="BY337" s="54"/>
      <c r="BZ337" s="54"/>
      <c r="CA337" s="54"/>
      <c r="CB337" s="54"/>
      <c r="CC337" s="54"/>
      <c r="CD337" s="54"/>
    </row>
    <row r="338" spans="1:82" s="46" customFormat="1">
      <c r="A338" s="40"/>
      <c r="B338" s="42"/>
      <c r="C338" s="42"/>
      <c r="D338" s="41"/>
      <c r="E338" s="43"/>
      <c r="F338" s="41"/>
      <c r="G338" s="44"/>
      <c r="H338" s="45"/>
      <c r="I338" s="55"/>
      <c r="J338" s="55"/>
      <c r="K338" s="55"/>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c r="BG338" s="54"/>
      <c r="BH338" s="54"/>
      <c r="BI338" s="54"/>
      <c r="BJ338" s="54"/>
      <c r="BK338" s="54"/>
      <c r="BL338" s="54"/>
      <c r="BM338" s="54"/>
      <c r="BN338" s="54"/>
      <c r="BO338" s="54"/>
      <c r="BP338" s="54"/>
      <c r="BQ338" s="54"/>
      <c r="BR338" s="54"/>
      <c r="BS338" s="54"/>
      <c r="BT338" s="54"/>
      <c r="BU338" s="54"/>
      <c r="BV338" s="54"/>
      <c r="BW338" s="54"/>
      <c r="BX338" s="54"/>
      <c r="BY338" s="54"/>
      <c r="BZ338" s="54"/>
      <c r="CA338" s="54"/>
      <c r="CB338" s="54"/>
      <c r="CC338" s="54"/>
      <c r="CD338" s="54"/>
    </row>
    <row r="339" spans="1:82" s="46" customFormat="1">
      <c r="A339" s="40"/>
      <c r="B339" s="42"/>
      <c r="C339" s="42"/>
      <c r="D339" s="41"/>
      <c r="E339" s="43"/>
      <c r="F339" s="41"/>
      <c r="G339" s="44"/>
      <c r="H339" s="45"/>
      <c r="I339" s="55"/>
      <c r="J339" s="55"/>
      <c r="K339" s="55"/>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c r="BH339" s="54"/>
      <c r="BI339" s="54"/>
      <c r="BJ339" s="54"/>
      <c r="BK339" s="54"/>
      <c r="BL339" s="54"/>
      <c r="BM339" s="54"/>
      <c r="BN339" s="54"/>
      <c r="BO339" s="54"/>
      <c r="BP339" s="54"/>
      <c r="BQ339" s="54"/>
      <c r="BR339" s="54"/>
      <c r="BS339" s="54"/>
      <c r="BT339" s="54"/>
      <c r="BU339" s="54"/>
      <c r="BV339" s="54"/>
      <c r="BW339" s="54"/>
      <c r="BX339" s="54"/>
      <c r="BY339" s="54"/>
      <c r="BZ339" s="54"/>
      <c r="CA339" s="54"/>
      <c r="CB339" s="54"/>
      <c r="CC339" s="54"/>
      <c r="CD339" s="54"/>
    </row>
    <row r="340" spans="1:82" s="46" customFormat="1">
      <c r="A340" s="40"/>
      <c r="B340" s="42"/>
      <c r="C340" s="42"/>
      <c r="D340" s="41"/>
      <c r="E340" s="43"/>
      <c r="F340" s="41"/>
      <c r="G340" s="44"/>
      <c r="H340" s="45"/>
      <c r="I340" s="55"/>
      <c r="J340" s="55"/>
      <c r="K340" s="55"/>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row>
    <row r="341" spans="1:82" s="46" customFormat="1">
      <c r="A341" s="40"/>
      <c r="B341" s="42"/>
      <c r="C341" s="42"/>
      <c r="D341" s="41"/>
      <c r="E341" s="43"/>
      <c r="F341" s="41"/>
      <c r="G341" s="44"/>
      <c r="H341" s="45"/>
      <c r="I341" s="55"/>
      <c r="J341" s="55"/>
      <c r="K341" s="55"/>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c r="BH341" s="54"/>
      <c r="BI341" s="54"/>
      <c r="BJ341" s="54"/>
      <c r="BK341" s="54"/>
      <c r="BL341" s="54"/>
      <c r="BM341" s="54"/>
      <c r="BN341" s="54"/>
      <c r="BO341" s="54"/>
      <c r="BP341" s="54"/>
      <c r="BQ341" s="54"/>
      <c r="BR341" s="54"/>
      <c r="BS341" s="54"/>
      <c r="BT341" s="54"/>
      <c r="BU341" s="54"/>
      <c r="BV341" s="54"/>
      <c r="BW341" s="54"/>
      <c r="BX341" s="54"/>
      <c r="BY341" s="54"/>
      <c r="BZ341" s="54"/>
      <c r="CA341" s="54"/>
      <c r="CB341" s="54"/>
      <c r="CC341" s="54"/>
      <c r="CD341" s="54"/>
    </row>
    <row r="342" spans="1:82" s="46" customFormat="1">
      <c r="A342" s="40"/>
      <c r="B342" s="42"/>
      <c r="C342" s="42"/>
      <c r="D342" s="41"/>
      <c r="E342" s="43"/>
      <c r="F342" s="41"/>
      <c r="G342" s="44"/>
      <c r="H342" s="45"/>
      <c r="I342" s="55"/>
      <c r="J342" s="55"/>
      <c r="K342" s="55"/>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c r="BH342" s="54"/>
      <c r="BI342" s="54"/>
      <c r="BJ342" s="54"/>
      <c r="BK342" s="54"/>
      <c r="BL342" s="54"/>
      <c r="BM342" s="54"/>
      <c r="BN342" s="54"/>
      <c r="BO342" s="54"/>
      <c r="BP342" s="54"/>
      <c r="BQ342" s="54"/>
      <c r="BR342" s="54"/>
      <c r="BS342" s="54"/>
      <c r="BT342" s="54"/>
      <c r="BU342" s="54"/>
      <c r="BV342" s="54"/>
      <c r="BW342" s="54"/>
      <c r="BX342" s="54"/>
      <c r="BY342" s="54"/>
      <c r="BZ342" s="54"/>
      <c r="CA342" s="54"/>
      <c r="CB342" s="54"/>
      <c r="CC342" s="54"/>
      <c r="CD342" s="54"/>
    </row>
    <row r="343" spans="1:82" s="46" customFormat="1">
      <c r="A343" s="40"/>
      <c r="B343" s="42"/>
      <c r="C343" s="42"/>
      <c r="D343" s="41"/>
      <c r="E343" s="43"/>
      <c r="F343" s="41"/>
      <c r="G343" s="44"/>
      <c r="H343" s="45"/>
      <c r="I343" s="55"/>
      <c r="J343" s="55"/>
      <c r="K343" s="55"/>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c r="BB343" s="54"/>
      <c r="BC343" s="54"/>
      <c r="BD343" s="54"/>
      <c r="BE343" s="54"/>
      <c r="BF343" s="54"/>
      <c r="BG343" s="54"/>
      <c r="BH343" s="54"/>
      <c r="BI343" s="54"/>
      <c r="BJ343" s="54"/>
      <c r="BK343" s="54"/>
      <c r="BL343" s="54"/>
      <c r="BM343" s="54"/>
      <c r="BN343" s="54"/>
      <c r="BO343" s="54"/>
      <c r="BP343" s="54"/>
      <c r="BQ343" s="54"/>
      <c r="BR343" s="54"/>
      <c r="BS343" s="54"/>
      <c r="BT343" s="54"/>
      <c r="BU343" s="54"/>
      <c r="BV343" s="54"/>
      <c r="BW343" s="54"/>
      <c r="BX343" s="54"/>
      <c r="BY343" s="54"/>
      <c r="BZ343" s="54"/>
      <c r="CA343" s="54"/>
      <c r="CB343" s="54"/>
      <c r="CC343" s="54"/>
      <c r="CD343" s="54"/>
    </row>
    <row r="344" spans="1:82" s="46" customFormat="1">
      <c r="A344" s="40"/>
      <c r="B344" s="42"/>
      <c r="C344" s="42"/>
      <c r="D344" s="41"/>
      <c r="E344" s="43"/>
      <c r="F344" s="41"/>
      <c r="G344" s="44"/>
      <c r="H344" s="45"/>
      <c r="I344" s="55"/>
      <c r="J344" s="55"/>
      <c r="K344" s="55"/>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c r="BG344" s="54"/>
      <c r="BH344" s="54"/>
      <c r="BI344" s="54"/>
      <c r="BJ344" s="54"/>
      <c r="BK344" s="54"/>
      <c r="BL344" s="54"/>
      <c r="BM344" s="54"/>
      <c r="BN344" s="54"/>
      <c r="BO344" s="54"/>
      <c r="BP344" s="54"/>
      <c r="BQ344" s="54"/>
      <c r="BR344" s="54"/>
      <c r="BS344" s="54"/>
      <c r="BT344" s="54"/>
      <c r="BU344" s="54"/>
      <c r="BV344" s="54"/>
      <c r="BW344" s="54"/>
      <c r="BX344" s="54"/>
      <c r="BY344" s="54"/>
      <c r="BZ344" s="54"/>
      <c r="CA344" s="54"/>
      <c r="CB344" s="54"/>
      <c r="CC344" s="54"/>
      <c r="CD344" s="54"/>
    </row>
    <row r="345" spans="1:82" s="46" customFormat="1">
      <c r="A345" s="40"/>
      <c r="B345" s="42"/>
      <c r="C345" s="42"/>
      <c r="D345" s="41"/>
      <c r="E345" s="43"/>
      <c r="F345" s="41"/>
      <c r="G345" s="44"/>
      <c r="H345" s="45"/>
      <c r="I345" s="55"/>
      <c r="J345" s="55"/>
      <c r="K345" s="55"/>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c r="BB345" s="54"/>
      <c r="BC345" s="54"/>
      <c r="BD345" s="54"/>
      <c r="BE345" s="54"/>
      <c r="BF345" s="54"/>
      <c r="BG345" s="54"/>
      <c r="BH345" s="54"/>
      <c r="BI345" s="54"/>
      <c r="BJ345" s="54"/>
      <c r="BK345" s="54"/>
      <c r="BL345" s="54"/>
      <c r="BM345" s="54"/>
      <c r="BN345" s="54"/>
      <c r="BO345" s="54"/>
      <c r="BP345" s="54"/>
      <c r="BQ345" s="54"/>
      <c r="BR345" s="54"/>
      <c r="BS345" s="54"/>
      <c r="BT345" s="54"/>
      <c r="BU345" s="54"/>
      <c r="BV345" s="54"/>
      <c r="BW345" s="54"/>
      <c r="BX345" s="54"/>
      <c r="BY345" s="54"/>
      <c r="BZ345" s="54"/>
      <c r="CA345" s="54"/>
      <c r="CB345" s="54"/>
      <c r="CC345" s="54"/>
      <c r="CD345" s="54"/>
    </row>
    <row r="346" spans="1:82" s="46" customFormat="1">
      <c r="A346" s="40"/>
      <c r="B346" s="42"/>
      <c r="C346" s="42"/>
      <c r="D346" s="41"/>
      <c r="E346" s="43"/>
      <c r="F346" s="41"/>
      <c r="G346" s="44"/>
      <c r="H346" s="45"/>
      <c r="I346" s="55"/>
      <c r="J346" s="55"/>
      <c r="K346" s="55"/>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c r="BG346" s="54"/>
      <c r="BH346" s="54"/>
      <c r="BI346" s="54"/>
      <c r="BJ346" s="54"/>
      <c r="BK346" s="54"/>
      <c r="BL346" s="54"/>
      <c r="BM346" s="54"/>
      <c r="BN346" s="54"/>
      <c r="BO346" s="54"/>
      <c r="BP346" s="54"/>
      <c r="BQ346" s="54"/>
      <c r="BR346" s="54"/>
      <c r="BS346" s="54"/>
      <c r="BT346" s="54"/>
      <c r="BU346" s="54"/>
      <c r="BV346" s="54"/>
      <c r="BW346" s="54"/>
      <c r="BX346" s="54"/>
      <c r="BY346" s="54"/>
      <c r="BZ346" s="54"/>
      <c r="CA346" s="54"/>
      <c r="CB346" s="54"/>
      <c r="CC346" s="54"/>
      <c r="CD346" s="54"/>
    </row>
    <row r="347" spans="1:82" s="46" customFormat="1">
      <c r="A347" s="40"/>
      <c r="B347" s="42"/>
      <c r="C347" s="42"/>
      <c r="D347" s="41"/>
      <c r="E347" s="43"/>
      <c r="F347" s="41"/>
      <c r="G347" s="44"/>
      <c r="H347" s="45"/>
      <c r="I347" s="55"/>
      <c r="J347" s="55"/>
      <c r="K347" s="55"/>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c r="BG347" s="54"/>
      <c r="BH347" s="54"/>
      <c r="BI347" s="54"/>
      <c r="BJ347" s="54"/>
      <c r="BK347" s="54"/>
      <c r="BL347" s="54"/>
      <c r="BM347" s="54"/>
      <c r="BN347" s="54"/>
      <c r="BO347" s="54"/>
      <c r="BP347" s="54"/>
      <c r="BQ347" s="54"/>
      <c r="BR347" s="54"/>
      <c r="BS347" s="54"/>
      <c r="BT347" s="54"/>
      <c r="BU347" s="54"/>
      <c r="BV347" s="54"/>
      <c r="BW347" s="54"/>
      <c r="BX347" s="54"/>
      <c r="BY347" s="54"/>
      <c r="BZ347" s="54"/>
      <c r="CA347" s="54"/>
      <c r="CB347" s="54"/>
      <c r="CC347" s="54"/>
      <c r="CD347" s="54"/>
    </row>
    <row r="348" spans="1:82" s="46" customFormat="1">
      <c r="A348" s="40"/>
      <c r="B348" s="42"/>
      <c r="C348" s="42"/>
      <c r="D348" s="41"/>
      <c r="E348" s="43"/>
      <c r="F348" s="41"/>
      <c r="G348" s="44"/>
      <c r="H348" s="45"/>
      <c r="I348" s="55"/>
      <c r="J348" s="55"/>
      <c r="K348" s="55"/>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c r="BB348" s="54"/>
      <c r="BC348" s="54"/>
      <c r="BD348" s="54"/>
      <c r="BE348" s="54"/>
      <c r="BF348" s="54"/>
      <c r="BG348" s="54"/>
      <c r="BH348" s="54"/>
      <c r="BI348" s="54"/>
      <c r="BJ348" s="54"/>
      <c r="BK348" s="54"/>
      <c r="BL348" s="54"/>
      <c r="BM348" s="54"/>
      <c r="BN348" s="54"/>
      <c r="BO348" s="54"/>
      <c r="BP348" s="54"/>
      <c r="BQ348" s="54"/>
      <c r="BR348" s="54"/>
      <c r="BS348" s="54"/>
      <c r="BT348" s="54"/>
      <c r="BU348" s="54"/>
      <c r="BV348" s="54"/>
      <c r="BW348" s="54"/>
      <c r="BX348" s="54"/>
      <c r="BY348" s="54"/>
      <c r="BZ348" s="54"/>
      <c r="CA348" s="54"/>
      <c r="CB348" s="54"/>
      <c r="CC348" s="54"/>
      <c r="CD348" s="54"/>
    </row>
    <row r="349" spans="1:82" s="46" customFormat="1">
      <c r="A349" s="40"/>
      <c r="B349" s="42"/>
      <c r="C349" s="42"/>
      <c r="D349" s="41"/>
      <c r="E349" s="43"/>
      <c r="F349" s="41"/>
      <c r="G349" s="44"/>
      <c r="H349" s="45"/>
      <c r="I349" s="55"/>
      <c r="J349" s="55"/>
      <c r="K349" s="55"/>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c r="BH349" s="54"/>
      <c r="BI349" s="54"/>
      <c r="BJ349" s="54"/>
      <c r="BK349" s="54"/>
      <c r="BL349" s="54"/>
      <c r="BM349" s="54"/>
      <c r="BN349" s="54"/>
      <c r="BO349" s="54"/>
      <c r="BP349" s="54"/>
      <c r="BQ349" s="54"/>
      <c r="BR349" s="54"/>
      <c r="BS349" s="54"/>
      <c r="BT349" s="54"/>
      <c r="BU349" s="54"/>
      <c r="BV349" s="54"/>
      <c r="BW349" s="54"/>
      <c r="BX349" s="54"/>
      <c r="BY349" s="54"/>
      <c r="BZ349" s="54"/>
      <c r="CA349" s="54"/>
      <c r="CB349" s="54"/>
      <c r="CC349" s="54"/>
      <c r="CD349" s="54"/>
    </row>
    <row r="350" spans="1:82" s="46" customFormat="1">
      <c r="A350" s="40"/>
      <c r="B350" s="42"/>
      <c r="C350" s="42"/>
      <c r="D350" s="41"/>
      <c r="E350" s="43"/>
      <c r="F350" s="41"/>
      <c r="G350" s="44"/>
      <c r="H350" s="45"/>
      <c r="I350" s="55"/>
      <c r="J350" s="55"/>
      <c r="K350" s="55"/>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c r="BH350" s="54"/>
      <c r="BI350" s="54"/>
      <c r="BJ350" s="54"/>
      <c r="BK350" s="54"/>
      <c r="BL350" s="54"/>
      <c r="BM350" s="54"/>
      <c r="BN350" s="54"/>
      <c r="BO350" s="54"/>
      <c r="BP350" s="54"/>
      <c r="BQ350" s="54"/>
      <c r="BR350" s="54"/>
      <c r="BS350" s="54"/>
      <c r="BT350" s="54"/>
      <c r="BU350" s="54"/>
      <c r="BV350" s="54"/>
      <c r="BW350" s="54"/>
      <c r="BX350" s="54"/>
      <c r="BY350" s="54"/>
      <c r="BZ350" s="54"/>
      <c r="CA350" s="54"/>
      <c r="CB350" s="54"/>
      <c r="CC350" s="54"/>
      <c r="CD350" s="54"/>
    </row>
    <row r="351" spans="1:82" s="46" customFormat="1">
      <c r="A351" s="40"/>
      <c r="B351" s="42"/>
      <c r="C351" s="42"/>
      <c r="D351" s="41"/>
      <c r="E351" s="43"/>
      <c r="F351" s="41"/>
      <c r="G351" s="44"/>
      <c r="H351" s="45"/>
      <c r="I351" s="55"/>
      <c r="J351" s="55"/>
      <c r="K351" s="55"/>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54"/>
      <c r="BU351" s="54"/>
      <c r="BV351" s="54"/>
      <c r="BW351" s="54"/>
      <c r="BX351" s="54"/>
      <c r="BY351" s="54"/>
      <c r="BZ351" s="54"/>
      <c r="CA351" s="54"/>
      <c r="CB351" s="54"/>
      <c r="CC351" s="54"/>
      <c r="CD351" s="54"/>
    </row>
    <row r="352" spans="1:82" s="46" customFormat="1">
      <c r="A352" s="40"/>
      <c r="B352" s="42"/>
      <c r="C352" s="42"/>
      <c r="D352" s="41"/>
      <c r="E352" s="43"/>
      <c r="F352" s="41"/>
      <c r="G352" s="44"/>
      <c r="H352" s="45"/>
      <c r="I352" s="55"/>
      <c r="J352" s="55"/>
      <c r="K352" s="55"/>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54"/>
      <c r="BU352" s="54"/>
      <c r="BV352" s="54"/>
      <c r="BW352" s="54"/>
      <c r="BX352" s="54"/>
      <c r="BY352" s="54"/>
      <c r="BZ352" s="54"/>
      <c r="CA352" s="54"/>
      <c r="CB352" s="54"/>
      <c r="CC352" s="54"/>
      <c r="CD352" s="54"/>
    </row>
    <row r="353" spans="1:82" s="46" customFormat="1">
      <c r="A353" s="40"/>
      <c r="B353" s="42"/>
      <c r="C353" s="42"/>
      <c r="D353" s="41"/>
      <c r="E353" s="43"/>
      <c r="F353" s="41"/>
      <c r="G353" s="44"/>
      <c r="H353" s="45"/>
      <c r="I353" s="55"/>
      <c r="J353" s="55"/>
      <c r="K353" s="55"/>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c r="BH353" s="54"/>
      <c r="BI353" s="54"/>
      <c r="BJ353" s="54"/>
      <c r="BK353" s="54"/>
      <c r="BL353" s="54"/>
      <c r="BM353" s="54"/>
      <c r="BN353" s="54"/>
      <c r="BO353" s="54"/>
      <c r="BP353" s="54"/>
      <c r="BQ353" s="54"/>
      <c r="BR353" s="54"/>
      <c r="BS353" s="54"/>
      <c r="BT353" s="54"/>
      <c r="BU353" s="54"/>
      <c r="BV353" s="54"/>
      <c r="BW353" s="54"/>
      <c r="BX353" s="54"/>
      <c r="BY353" s="54"/>
      <c r="BZ353" s="54"/>
      <c r="CA353" s="54"/>
      <c r="CB353" s="54"/>
      <c r="CC353" s="54"/>
      <c r="CD353" s="54"/>
    </row>
    <row r="354" spans="1:82" s="46" customFormat="1">
      <c r="A354" s="40"/>
      <c r="B354" s="42"/>
      <c r="C354" s="42"/>
      <c r="D354" s="41"/>
      <c r="E354" s="43"/>
      <c r="F354" s="41"/>
      <c r="G354" s="44"/>
      <c r="H354" s="45"/>
      <c r="I354" s="55"/>
      <c r="J354" s="55"/>
      <c r="K354" s="55"/>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54"/>
      <c r="BU354" s="54"/>
      <c r="BV354" s="54"/>
      <c r="BW354" s="54"/>
      <c r="BX354" s="54"/>
      <c r="BY354" s="54"/>
      <c r="BZ354" s="54"/>
      <c r="CA354" s="54"/>
      <c r="CB354" s="54"/>
      <c r="CC354" s="54"/>
      <c r="CD354" s="54"/>
    </row>
    <row r="355" spans="1:82" s="46" customFormat="1">
      <c r="A355" s="40"/>
      <c r="B355" s="42"/>
      <c r="C355" s="42"/>
      <c r="D355" s="41"/>
      <c r="E355" s="43"/>
      <c r="F355" s="41"/>
      <c r="G355" s="44"/>
      <c r="H355" s="45"/>
      <c r="I355" s="55"/>
      <c r="J355" s="55"/>
      <c r="K355" s="55"/>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c r="BD355" s="54"/>
      <c r="BE355" s="54"/>
      <c r="BF355" s="54"/>
      <c r="BG355" s="54"/>
      <c r="BH355" s="54"/>
      <c r="BI355" s="54"/>
      <c r="BJ355" s="54"/>
      <c r="BK355" s="54"/>
      <c r="BL355" s="54"/>
      <c r="BM355" s="54"/>
      <c r="BN355" s="54"/>
      <c r="BO355" s="54"/>
      <c r="BP355" s="54"/>
      <c r="BQ355" s="54"/>
      <c r="BR355" s="54"/>
      <c r="BS355" s="54"/>
      <c r="BT355" s="54"/>
      <c r="BU355" s="54"/>
      <c r="BV355" s="54"/>
      <c r="BW355" s="54"/>
      <c r="BX355" s="54"/>
      <c r="BY355" s="54"/>
      <c r="BZ355" s="54"/>
      <c r="CA355" s="54"/>
      <c r="CB355" s="54"/>
      <c r="CC355" s="54"/>
      <c r="CD355" s="54"/>
    </row>
    <row r="356" spans="1:82" s="46" customFormat="1">
      <c r="A356" s="40"/>
      <c r="B356" s="42"/>
      <c r="C356" s="42"/>
      <c r="D356" s="41"/>
      <c r="E356" s="43"/>
      <c r="F356" s="41"/>
      <c r="G356" s="44"/>
      <c r="H356" s="45"/>
      <c r="I356" s="55"/>
      <c r="J356" s="55"/>
      <c r="K356" s="55"/>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c r="BB356" s="54"/>
      <c r="BC356" s="54"/>
      <c r="BD356" s="54"/>
      <c r="BE356" s="54"/>
      <c r="BF356" s="54"/>
      <c r="BG356" s="54"/>
      <c r="BH356" s="54"/>
      <c r="BI356" s="54"/>
      <c r="BJ356" s="54"/>
      <c r="BK356" s="54"/>
      <c r="BL356" s="54"/>
      <c r="BM356" s="54"/>
      <c r="BN356" s="54"/>
      <c r="BO356" s="54"/>
      <c r="BP356" s="54"/>
      <c r="BQ356" s="54"/>
      <c r="BR356" s="54"/>
      <c r="BS356" s="54"/>
      <c r="BT356" s="54"/>
      <c r="BU356" s="54"/>
      <c r="BV356" s="54"/>
      <c r="BW356" s="54"/>
      <c r="BX356" s="54"/>
      <c r="BY356" s="54"/>
      <c r="BZ356" s="54"/>
      <c r="CA356" s="54"/>
      <c r="CB356" s="54"/>
      <c r="CC356" s="54"/>
      <c r="CD356" s="54"/>
    </row>
    <row r="357" spans="1:82" s="46" customFormat="1">
      <c r="A357" s="40"/>
      <c r="B357" s="42"/>
      <c r="C357" s="42"/>
      <c r="D357" s="41"/>
      <c r="E357" s="43"/>
      <c r="F357" s="41"/>
      <c r="G357" s="44"/>
      <c r="H357" s="45"/>
      <c r="I357" s="55"/>
      <c r="J357" s="55"/>
      <c r="K357" s="55"/>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c r="BH357" s="54"/>
      <c r="BI357" s="54"/>
      <c r="BJ357" s="54"/>
      <c r="BK357" s="54"/>
      <c r="BL357" s="54"/>
      <c r="BM357" s="54"/>
      <c r="BN357" s="54"/>
      <c r="BO357" s="54"/>
      <c r="BP357" s="54"/>
      <c r="BQ357" s="54"/>
      <c r="BR357" s="54"/>
      <c r="BS357" s="54"/>
      <c r="BT357" s="54"/>
      <c r="BU357" s="54"/>
      <c r="BV357" s="54"/>
      <c r="BW357" s="54"/>
      <c r="BX357" s="54"/>
      <c r="BY357" s="54"/>
      <c r="BZ357" s="54"/>
      <c r="CA357" s="54"/>
      <c r="CB357" s="54"/>
      <c r="CC357" s="54"/>
      <c r="CD357" s="54"/>
    </row>
    <row r="358" spans="1:82" s="46" customFormat="1">
      <c r="A358" s="40"/>
      <c r="B358" s="42"/>
      <c r="C358" s="42"/>
      <c r="D358" s="41"/>
      <c r="E358" s="43"/>
      <c r="F358" s="41"/>
      <c r="G358" s="44"/>
      <c r="H358" s="45"/>
      <c r="I358" s="55"/>
      <c r="J358" s="55"/>
      <c r="K358" s="55"/>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c r="BJ358" s="54"/>
      <c r="BK358" s="54"/>
      <c r="BL358" s="54"/>
      <c r="BM358" s="54"/>
      <c r="BN358" s="54"/>
      <c r="BO358" s="54"/>
      <c r="BP358" s="54"/>
      <c r="BQ358" s="54"/>
      <c r="BR358" s="54"/>
      <c r="BS358" s="54"/>
      <c r="BT358" s="54"/>
      <c r="BU358" s="54"/>
      <c r="BV358" s="54"/>
      <c r="BW358" s="54"/>
      <c r="BX358" s="54"/>
      <c r="BY358" s="54"/>
      <c r="BZ358" s="54"/>
      <c r="CA358" s="54"/>
      <c r="CB358" s="54"/>
      <c r="CC358" s="54"/>
      <c r="CD358" s="54"/>
    </row>
    <row r="359" spans="1:82" s="46" customFormat="1">
      <c r="A359" s="40"/>
      <c r="B359" s="42"/>
      <c r="C359" s="42"/>
      <c r="D359" s="41"/>
      <c r="E359" s="43"/>
      <c r="F359" s="41"/>
      <c r="G359" s="44"/>
      <c r="H359" s="45"/>
      <c r="I359" s="55"/>
      <c r="J359" s="55"/>
      <c r="K359" s="55"/>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c r="BI359" s="54"/>
      <c r="BJ359" s="54"/>
      <c r="BK359" s="54"/>
      <c r="BL359" s="54"/>
      <c r="BM359" s="54"/>
      <c r="BN359" s="54"/>
      <c r="BO359" s="54"/>
      <c r="BP359" s="54"/>
      <c r="BQ359" s="54"/>
      <c r="BR359" s="54"/>
      <c r="BS359" s="54"/>
      <c r="BT359" s="54"/>
      <c r="BU359" s="54"/>
      <c r="BV359" s="54"/>
      <c r="BW359" s="54"/>
      <c r="BX359" s="54"/>
      <c r="BY359" s="54"/>
      <c r="BZ359" s="54"/>
      <c r="CA359" s="54"/>
      <c r="CB359" s="54"/>
      <c r="CC359" s="54"/>
      <c r="CD359" s="54"/>
    </row>
    <row r="360" spans="1:82" s="46" customFormat="1">
      <c r="A360" s="40"/>
      <c r="B360" s="42"/>
      <c r="C360" s="42"/>
      <c r="D360" s="41"/>
      <c r="E360" s="43"/>
      <c r="F360" s="41"/>
      <c r="G360" s="44"/>
      <c r="H360" s="45"/>
      <c r="I360" s="55"/>
      <c r="J360" s="55"/>
      <c r="K360" s="55"/>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c r="BE360" s="54"/>
      <c r="BF360" s="54"/>
      <c r="BG360" s="54"/>
      <c r="BH360" s="54"/>
      <c r="BI360" s="54"/>
      <c r="BJ360" s="54"/>
      <c r="BK360" s="54"/>
      <c r="BL360" s="54"/>
      <c r="BM360" s="54"/>
      <c r="BN360" s="54"/>
      <c r="BO360" s="54"/>
      <c r="BP360" s="54"/>
      <c r="BQ360" s="54"/>
      <c r="BR360" s="54"/>
      <c r="BS360" s="54"/>
      <c r="BT360" s="54"/>
      <c r="BU360" s="54"/>
      <c r="BV360" s="54"/>
      <c r="BW360" s="54"/>
      <c r="BX360" s="54"/>
      <c r="BY360" s="54"/>
      <c r="BZ360" s="54"/>
      <c r="CA360" s="54"/>
      <c r="CB360" s="54"/>
      <c r="CC360" s="54"/>
      <c r="CD360" s="54"/>
    </row>
    <row r="361" spans="1:82" s="46" customFormat="1">
      <c r="A361" s="40"/>
      <c r="B361" s="42"/>
      <c r="C361" s="42"/>
      <c r="D361" s="41"/>
      <c r="E361" s="43"/>
      <c r="F361" s="41"/>
      <c r="G361" s="44"/>
      <c r="H361" s="45"/>
      <c r="I361" s="55"/>
      <c r="J361" s="55"/>
      <c r="K361" s="55"/>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54"/>
      <c r="BG361" s="54"/>
      <c r="BH361" s="54"/>
      <c r="BI361" s="54"/>
      <c r="BJ361" s="54"/>
      <c r="BK361" s="54"/>
      <c r="BL361" s="54"/>
      <c r="BM361" s="54"/>
      <c r="BN361" s="54"/>
      <c r="BO361" s="54"/>
      <c r="BP361" s="54"/>
      <c r="BQ361" s="54"/>
      <c r="BR361" s="54"/>
      <c r="BS361" s="54"/>
      <c r="BT361" s="54"/>
      <c r="BU361" s="54"/>
      <c r="BV361" s="54"/>
      <c r="BW361" s="54"/>
      <c r="BX361" s="54"/>
      <c r="BY361" s="54"/>
      <c r="BZ361" s="54"/>
      <c r="CA361" s="54"/>
      <c r="CB361" s="54"/>
      <c r="CC361" s="54"/>
      <c r="CD361" s="54"/>
    </row>
    <row r="362" spans="1:82" s="46" customFormat="1">
      <c r="A362" s="40"/>
      <c r="B362" s="42"/>
      <c r="C362" s="42"/>
      <c r="D362" s="41"/>
      <c r="E362" s="43"/>
      <c r="F362" s="41"/>
      <c r="G362" s="44"/>
      <c r="H362" s="45"/>
      <c r="I362" s="55"/>
      <c r="J362" s="55"/>
      <c r="K362" s="55"/>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c r="BJ362" s="54"/>
      <c r="BK362" s="54"/>
      <c r="BL362" s="54"/>
      <c r="BM362" s="54"/>
      <c r="BN362" s="54"/>
      <c r="BO362" s="54"/>
      <c r="BP362" s="54"/>
      <c r="BQ362" s="54"/>
      <c r="BR362" s="54"/>
      <c r="BS362" s="54"/>
      <c r="BT362" s="54"/>
      <c r="BU362" s="54"/>
      <c r="BV362" s="54"/>
      <c r="BW362" s="54"/>
      <c r="BX362" s="54"/>
      <c r="BY362" s="54"/>
      <c r="BZ362" s="54"/>
      <c r="CA362" s="54"/>
      <c r="CB362" s="54"/>
      <c r="CC362" s="54"/>
      <c r="CD362" s="54"/>
    </row>
    <row r="363" spans="1:82" s="46" customFormat="1">
      <c r="A363" s="40"/>
      <c r="B363" s="42"/>
      <c r="C363" s="42"/>
      <c r="D363" s="41"/>
      <c r="E363" s="43"/>
      <c r="F363" s="41"/>
      <c r="G363" s="44"/>
      <c r="H363" s="45"/>
      <c r="I363" s="55"/>
      <c r="J363" s="55"/>
      <c r="K363" s="55"/>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c r="BG363" s="54"/>
      <c r="BH363" s="54"/>
      <c r="BI363" s="54"/>
      <c r="BJ363" s="54"/>
      <c r="BK363" s="54"/>
      <c r="BL363" s="54"/>
      <c r="BM363" s="54"/>
      <c r="BN363" s="54"/>
      <c r="BO363" s="54"/>
      <c r="BP363" s="54"/>
      <c r="BQ363" s="54"/>
      <c r="BR363" s="54"/>
      <c r="BS363" s="54"/>
      <c r="BT363" s="54"/>
      <c r="BU363" s="54"/>
      <c r="BV363" s="54"/>
      <c r="BW363" s="54"/>
      <c r="BX363" s="54"/>
      <c r="BY363" s="54"/>
      <c r="BZ363" s="54"/>
      <c r="CA363" s="54"/>
      <c r="CB363" s="54"/>
      <c r="CC363" s="54"/>
      <c r="CD363" s="54"/>
    </row>
    <row r="364" spans="1:82" s="46" customFormat="1">
      <c r="A364" s="40"/>
      <c r="B364" s="42"/>
      <c r="C364" s="42"/>
      <c r="D364" s="41"/>
      <c r="E364" s="43"/>
      <c r="F364" s="41"/>
      <c r="G364" s="44"/>
      <c r="H364" s="45"/>
      <c r="I364" s="55"/>
      <c r="J364" s="55"/>
      <c r="K364" s="55"/>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54"/>
      <c r="BS364" s="54"/>
      <c r="BT364" s="54"/>
      <c r="BU364" s="54"/>
      <c r="BV364" s="54"/>
      <c r="BW364" s="54"/>
      <c r="BX364" s="54"/>
      <c r="BY364" s="54"/>
      <c r="BZ364" s="54"/>
      <c r="CA364" s="54"/>
      <c r="CB364" s="54"/>
      <c r="CC364" s="54"/>
      <c r="CD364" s="54"/>
    </row>
    <row r="365" spans="1:82" s="46" customFormat="1">
      <c r="A365" s="40"/>
      <c r="B365" s="42"/>
      <c r="C365" s="42"/>
      <c r="D365" s="41"/>
      <c r="E365" s="43"/>
      <c r="F365" s="41"/>
      <c r="G365" s="44"/>
      <c r="H365" s="45"/>
      <c r="I365" s="55"/>
      <c r="J365" s="55"/>
      <c r="K365" s="55"/>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54"/>
      <c r="BH365" s="54"/>
      <c r="BI365" s="54"/>
      <c r="BJ365" s="54"/>
      <c r="BK365" s="54"/>
      <c r="BL365" s="54"/>
      <c r="BM365" s="54"/>
      <c r="BN365" s="54"/>
      <c r="BO365" s="54"/>
      <c r="BP365" s="54"/>
      <c r="BQ365" s="54"/>
      <c r="BR365" s="54"/>
      <c r="BS365" s="54"/>
      <c r="BT365" s="54"/>
      <c r="BU365" s="54"/>
      <c r="BV365" s="54"/>
      <c r="BW365" s="54"/>
      <c r="BX365" s="54"/>
      <c r="BY365" s="54"/>
      <c r="BZ365" s="54"/>
      <c r="CA365" s="54"/>
      <c r="CB365" s="54"/>
      <c r="CC365" s="54"/>
      <c r="CD365" s="54"/>
    </row>
    <row r="366" spans="1:82" s="46" customFormat="1">
      <c r="A366" s="40"/>
      <c r="B366" s="42"/>
      <c r="C366" s="42"/>
      <c r="D366" s="41"/>
      <c r="E366" s="43"/>
      <c r="F366" s="41"/>
      <c r="G366" s="44"/>
      <c r="H366" s="45"/>
      <c r="I366" s="55"/>
      <c r="J366" s="55"/>
      <c r="K366" s="55"/>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c r="BH366" s="54"/>
      <c r="BI366" s="54"/>
      <c r="BJ366" s="54"/>
      <c r="BK366" s="54"/>
      <c r="BL366" s="54"/>
      <c r="BM366" s="54"/>
      <c r="BN366" s="54"/>
      <c r="BO366" s="54"/>
      <c r="BP366" s="54"/>
      <c r="BQ366" s="54"/>
      <c r="BR366" s="54"/>
      <c r="BS366" s="54"/>
      <c r="BT366" s="54"/>
      <c r="BU366" s="54"/>
      <c r="BV366" s="54"/>
      <c r="BW366" s="54"/>
      <c r="BX366" s="54"/>
      <c r="BY366" s="54"/>
      <c r="BZ366" s="54"/>
      <c r="CA366" s="54"/>
      <c r="CB366" s="54"/>
      <c r="CC366" s="54"/>
      <c r="CD366" s="54"/>
    </row>
    <row r="367" spans="1:82" s="46" customFormat="1">
      <c r="A367" s="40"/>
      <c r="B367" s="42"/>
      <c r="C367" s="42"/>
      <c r="D367" s="41"/>
      <c r="E367" s="43"/>
      <c r="F367" s="41"/>
      <c r="G367" s="44"/>
      <c r="H367" s="45"/>
      <c r="I367" s="55"/>
      <c r="J367" s="55"/>
      <c r="K367" s="55"/>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c r="BG367" s="54"/>
      <c r="BH367" s="54"/>
      <c r="BI367" s="54"/>
      <c r="BJ367" s="54"/>
      <c r="BK367" s="54"/>
      <c r="BL367" s="54"/>
      <c r="BM367" s="54"/>
      <c r="BN367" s="54"/>
      <c r="BO367" s="54"/>
      <c r="BP367" s="54"/>
      <c r="BQ367" s="54"/>
      <c r="BR367" s="54"/>
      <c r="BS367" s="54"/>
      <c r="BT367" s="54"/>
      <c r="BU367" s="54"/>
      <c r="BV367" s="54"/>
      <c r="BW367" s="54"/>
      <c r="BX367" s="54"/>
      <c r="BY367" s="54"/>
      <c r="BZ367" s="54"/>
      <c r="CA367" s="54"/>
      <c r="CB367" s="54"/>
      <c r="CC367" s="54"/>
      <c r="CD367" s="54"/>
    </row>
    <row r="368" spans="1:82" s="46" customFormat="1">
      <c r="A368" s="40"/>
      <c r="B368" s="42"/>
      <c r="C368" s="42"/>
      <c r="D368" s="41"/>
      <c r="E368" s="43"/>
      <c r="F368" s="41"/>
      <c r="G368" s="44"/>
      <c r="H368" s="45"/>
      <c r="I368" s="55"/>
      <c r="J368" s="55"/>
      <c r="K368" s="55"/>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c r="BH368" s="54"/>
      <c r="BI368" s="54"/>
      <c r="BJ368" s="54"/>
      <c r="BK368" s="54"/>
      <c r="BL368" s="54"/>
      <c r="BM368" s="54"/>
      <c r="BN368" s="54"/>
      <c r="BO368" s="54"/>
      <c r="BP368" s="54"/>
      <c r="BQ368" s="54"/>
      <c r="BR368" s="54"/>
      <c r="BS368" s="54"/>
      <c r="BT368" s="54"/>
      <c r="BU368" s="54"/>
      <c r="BV368" s="54"/>
      <c r="BW368" s="54"/>
      <c r="BX368" s="54"/>
      <c r="BY368" s="54"/>
      <c r="BZ368" s="54"/>
      <c r="CA368" s="54"/>
      <c r="CB368" s="54"/>
      <c r="CC368" s="54"/>
      <c r="CD368" s="54"/>
    </row>
    <row r="369" spans="1:82" s="46" customFormat="1">
      <c r="A369" s="40"/>
      <c r="B369" s="42"/>
      <c r="C369" s="42"/>
      <c r="D369" s="41"/>
      <c r="E369" s="43"/>
      <c r="F369" s="41"/>
      <c r="G369" s="44"/>
      <c r="H369" s="45"/>
      <c r="I369" s="55"/>
      <c r="J369" s="55"/>
      <c r="K369" s="55"/>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c r="BC369" s="54"/>
      <c r="BD369" s="54"/>
      <c r="BE369" s="54"/>
      <c r="BF369" s="54"/>
      <c r="BG369" s="54"/>
      <c r="BH369" s="54"/>
      <c r="BI369" s="54"/>
      <c r="BJ369" s="54"/>
      <c r="BK369" s="54"/>
      <c r="BL369" s="54"/>
      <c r="BM369" s="54"/>
      <c r="BN369" s="54"/>
      <c r="BO369" s="54"/>
      <c r="BP369" s="54"/>
      <c r="BQ369" s="54"/>
      <c r="BR369" s="54"/>
      <c r="BS369" s="54"/>
      <c r="BT369" s="54"/>
      <c r="BU369" s="54"/>
      <c r="BV369" s="54"/>
      <c r="BW369" s="54"/>
      <c r="BX369" s="54"/>
      <c r="BY369" s="54"/>
      <c r="BZ369" s="54"/>
      <c r="CA369" s="54"/>
      <c r="CB369" s="54"/>
      <c r="CC369" s="54"/>
      <c r="CD369" s="54"/>
    </row>
    <row r="370" spans="1:82" s="46" customFormat="1">
      <c r="A370" s="40"/>
      <c r="B370" s="42"/>
      <c r="C370" s="42"/>
      <c r="D370" s="41"/>
      <c r="E370" s="43"/>
      <c r="F370" s="41"/>
      <c r="G370" s="44"/>
      <c r="H370" s="45"/>
      <c r="I370" s="55"/>
      <c r="J370" s="55"/>
      <c r="K370" s="55"/>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54"/>
      <c r="BG370" s="54"/>
      <c r="BH370" s="54"/>
      <c r="BI370" s="54"/>
      <c r="BJ370" s="54"/>
      <c r="BK370" s="54"/>
      <c r="BL370" s="54"/>
      <c r="BM370" s="54"/>
      <c r="BN370" s="54"/>
      <c r="BO370" s="54"/>
      <c r="BP370" s="54"/>
      <c r="BQ370" s="54"/>
      <c r="BR370" s="54"/>
      <c r="BS370" s="54"/>
      <c r="BT370" s="54"/>
      <c r="BU370" s="54"/>
      <c r="BV370" s="54"/>
      <c r="BW370" s="54"/>
      <c r="BX370" s="54"/>
      <c r="BY370" s="54"/>
      <c r="BZ370" s="54"/>
      <c r="CA370" s="54"/>
      <c r="CB370" s="54"/>
      <c r="CC370" s="54"/>
      <c r="CD370" s="54"/>
    </row>
    <row r="371" spans="1:82" s="46" customFormat="1">
      <c r="A371" s="40"/>
      <c r="B371" s="42"/>
      <c r="C371" s="42"/>
      <c r="D371" s="41"/>
      <c r="E371" s="43"/>
      <c r="F371" s="41"/>
      <c r="G371" s="44"/>
      <c r="H371" s="45"/>
      <c r="I371" s="55"/>
      <c r="J371" s="55"/>
      <c r="K371" s="55"/>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c r="BH371" s="54"/>
      <c r="BI371" s="54"/>
      <c r="BJ371" s="54"/>
      <c r="BK371" s="54"/>
      <c r="BL371" s="54"/>
      <c r="BM371" s="54"/>
      <c r="BN371" s="54"/>
      <c r="BO371" s="54"/>
      <c r="BP371" s="54"/>
      <c r="BQ371" s="54"/>
      <c r="BR371" s="54"/>
      <c r="BS371" s="54"/>
      <c r="BT371" s="54"/>
      <c r="BU371" s="54"/>
      <c r="BV371" s="54"/>
      <c r="BW371" s="54"/>
      <c r="BX371" s="54"/>
      <c r="BY371" s="54"/>
      <c r="BZ371" s="54"/>
      <c r="CA371" s="54"/>
      <c r="CB371" s="54"/>
      <c r="CC371" s="54"/>
      <c r="CD371" s="54"/>
    </row>
    <row r="372" spans="1:82" s="46" customFormat="1">
      <c r="A372" s="40"/>
      <c r="B372" s="42"/>
      <c r="C372" s="42"/>
      <c r="D372" s="41"/>
      <c r="E372" s="43"/>
      <c r="F372" s="41"/>
      <c r="G372" s="44"/>
      <c r="H372" s="45"/>
      <c r="I372" s="55"/>
      <c r="J372" s="55"/>
      <c r="K372" s="55"/>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c r="BH372" s="54"/>
      <c r="BI372" s="54"/>
      <c r="BJ372" s="54"/>
      <c r="BK372" s="54"/>
      <c r="BL372" s="54"/>
      <c r="BM372" s="54"/>
      <c r="BN372" s="54"/>
      <c r="BO372" s="54"/>
      <c r="BP372" s="54"/>
      <c r="BQ372" s="54"/>
      <c r="BR372" s="54"/>
      <c r="BS372" s="54"/>
      <c r="BT372" s="54"/>
      <c r="BU372" s="54"/>
      <c r="BV372" s="54"/>
      <c r="BW372" s="54"/>
      <c r="BX372" s="54"/>
      <c r="BY372" s="54"/>
      <c r="BZ372" s="54"/>
      <c r="CA372" s="54"/>
      <c r="CB372" s="54"/>
      <c r="CC372" s="54"/>
      <c r="CD372" s="54"/>
    </row>
    <row r="373" spans="1:82" s="46" customFormat="1">
      <c r="A373" s="40"/>
      <c r="B373" s="42"/>
      <c r="C373" s="42"/>
      <c r="D373" s="41"/>
      <c r="E373" s="43"/>
      <c r="F373" s="41"/>
      <c r="G373" s="44"/>
      <c r="H373" s="45"/>
      <c r="I373" s="55"/>
      <c r="J373" s="55"/>
      <c r="K373" s="55"/>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c r="BH373" s="54"/>
      <c r="BI373" s="54"/>
      <c r="BJ373" s="54"/>
      <c r="BK373" s="54"/>
      <c r="BL373" s="54"/>
      <c r="BM373" s="54"/>
      <c r="BN373" s="54"/>
      <c r="BO373" s="54"/>
      <c r="BP373" s="54"/>
      <c r="BQ373" s="54"/>
      <c r="BR373" s="54"/>
      <c r="BS373" s="54"/>
      <c r="BT373" s="54"/>
      <c r="BU373" s="54"/>
      <c r="BV373" s="54"/>
      <c r="BW373" s="54"/>
      <c r="BX373" s="54"/>
      <c r="BY373" s="54"/>
      <c r="BZ373" s="54"/>
      <c r="CA373" s="54"/>
      <c r="CB373" s="54"/>
      <c r="CC373" s="54"/>
      <c r="CD373" s="54"/>
    </row>
    <row r="374" spans="1:82" s="46" customFormat="1">
      <c r="A374" s="40"/>
      <c r="B374" s="42"/>
      <c r="C374" s="42"/>
      <c r="D374" s="41"/>
      <c r="E374" s="43"/>
      <c r="F374" s="41"/>
      <c r="G374" s="44"/>
      <c r="H374" s="45"/>
      <c r="I374" s="55"/>
      <c r="J374" s="55"/>
      <c r="K374" s="55"/>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c r="BB374" s="54"/>
      <c r="BC374" s="54"/>
      <c r="BD374" s="54"/>
      <c r="BE374" s="54"/>
      <c r="BF374" s="54"/>
      <c r="BG374" s="54"/>
      <c r="BH374" s="54"/>
      <c r="BI374" s="54"/>
      <c r="BJ374" s="54"/>
      <c r="BK374" s="54"/>
      <c r="BL374" s="54"/>
      <c r="BM374" s="54"/>
      <c r="BN374" s="54"/>
      <c r="BO374" s="54"/>
      <c r="BP374" s="54"/>
      <c r="BQ374" s="54"/>
      <c r="BR374" s="54"/>
      <c r="BS374" s="54"/>
      <c r="BT374" s="54"/>
      <c r="BU374" s="54"/>
      <c r="BV374" s="54"/>
      <c r="BW374" s="54"/>
      <c r="BX374" s="54"/>
      <c r="BY374" s="54"/>
      <c r="BZ374" s="54"/>
      <c r="CA374" s="54"/>
      <c r="CB374" s="54"/>
      <c r="CC374" s="54"/>
      <c r="CD374" s="54"/>
    </row>
    <row r="375" spans="1:82" s="46" customFormat="1">
      <c r="A375" s="40"/>
      <c r="B375" s="42"/>
      <c r="C375" s="42"/>
      <c r="D375" s="41"/>
      <c r="E375" s="43"/>
      <c r="F375" s="41"/>
      <c r="G375" s="44"/>
      <c r="H375" s="45"/>
      <c r="I375" s="55"/>
      <c r="J375" s="55"/>
      <c r="K375" s="55"/>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c r="BH375" s="54"/>
      <c r="BI375" s="54"/>
      <c r="BJ375" s="54"/>
      <c r="BK375" s="54"/>
      <c r="BL375" s="54"/>
      <c r="BM375" s="54"/>
      <c r="BN375" s="54"/>
      <c r="BO375" s="54"/>
      <c r="BP375" s="54"/>
      <c r="BQ375" s="54"/>
      <c r="BR375" s="54"/>
      <c r="BS375" s="54"/>
      <c r="BT375" s="54"/>
      <c r="BU375" s="54"/>
      <c r="BV375" s="54"/>
      <c r="BW375" s="54"/>
      <c r="BX375" s="54"/>
      <c r="BY375" s="54"/>
      <c r="BZ375" s="54"/>
      <c r="CA375" s="54"/>
      <c r="CB375" s="54"/>
      <c r="CC375" s="54"/>
      <c r="CD375" s="54"/>
    </row>
    <row r="376" spans="1:82" s="46" customFormat="1">
      <c r="A376" s="40"/>
      <c r="B376" s="42"/>
      <c r="C376" s="42"/>
      <c r="D376" s="41"/>
      <c r="E376" s="43"/>
      <c r="F376" s="41"/>
      <c r="G376" s="44"/>
      <c r="H376" s="45"/>
      <c r="I376" s="55"/>
      <c r="J376" s="55"/>
      <c r="K376" s="55"/>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c r="BB376" s="54"/>
      <c r="BC376" s="54"/>
      <c r="BD376" s="54"/>
      <c r="BE376" s="54"/>
      <c r="BF376" s="54"/>
      <c r="BG376" s="54"/>
      <c r="BH376" s="54"/>
      <c r="BI376" s="54"/>
      <c r="BJ376" s="54"/>
      <c r="BK376" s="54"/>
      <c r="BL376" s="54"/>
      <c r="BM376" s="54"/>
      <c r="BN376" s="54"/>
      <c r="BO376" s="54"/>
      <c r="BP376" s="54"/>
      <c r="BQ376" s="54"/>
      <c r="BR376" s="54"/>
      <c r="BS376" s="54"/>
      <c r="BT376" s="54"/>
      <c r="BU376" s="54"/>
      <c r="BV376" s="54"/>
      <c r="BW376" s="54"/>
      <c r="BX376" s="54"/>
      <c r="BY376" s="54"/>
      <c r="BZ376" s="54"/>
      <c r="CA376" s="54"/>
      <c r="CB376" s="54"/>
      <c r="CC376" s="54"/>
      <c r="CD376" s="54"/>
    </row>
    <row r="377" spans="1:82" s="46" customFormat="1">
      <c r="A377" s="40"/>
      <c r="B377" s="42"/>
      <c r="C377" s="42"/>
      <c r="D377" s="41"/>
      <c r="E377" s="43"/>
      <c r="F377" s="41"/>
      <c r="G377" s="44"/>
      <c r="H377" s="45"/>
      <c r="I377" s="55"/>
      <c r="J377" s="55"/>
      <c r="K377" s="55"/>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c r="BB377" s="54"/>
      <c r="BC377" s="54"/>
      <c r="BD377" s="54"/>
      <c r="BE377" s="54"/>
      <c r="BF377" s="54"/>
      <c r="BG377" s="54"/>
      <c r="BH377" s="54"/>
      <c r="BI377" s="54"/>
      <c r="BJ377" s="54"/>
      <c r="BK377" s="54"/>
      <c r="BL377" s="54"/>
      <c r="BM377" s="54"/>
      <c r="BN377" s="54"/>
      <c r="BO377" s="54"/>
      <c r="BP377" s="54"/>
      <c r="BQ377" s="54"/>
      <c r="BR377" s="54"/>
      <c r="BS377" s="54"/>
      <c r="BT377" s="54"/>
      <c r="BU377" s="54"/>
      <c r="BV377" s="54"/>
      <c r="BW377" s="54"/>
      <c r="BX377" s="54"/>
      <c r="BY377" s="54"/>
      <c r="BZ377" s="54"/>
      <c r="CA377" s="54"/>
      <c r="CB377" s="54"/>
      <c r="CC377" s="54"/>
      <c r="CD377" s="54"/>
    </row>
    <row r="378" spans="1:82" s="46" customFormat="1">
      <c r="A378" s="40"/>
      <c r="B378" s="42"/>
      <c r="C378" s="42"/>
      <c r="D378" s="41"/>
      <c r="E378" s="43"/>
      <c r="F378" s="41"/>
      <c r="G378" s="44"/>
      <c r="H378" s="45"/>
      <c r="I378" s="55"/>
      <c r="J378" s="55"/>
      <c r="K378" s="55"/>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c r="BH378" s="54"/>
      <c r="BI378" s="54"/>
      <c r="BJ378" s="54"/>
      <c r="BK378" s="54"/>
      <c r="BL378" s="54"/>
      <c r="BM378" s="54"/>
      <c r="BN378" s="54"/>
      <c r="BO378" s="54"/>
      <c r="BP378" s="54"/>
      <c r="BQ378" s="54"/>
      <c r="BR378" s="54"/>
      <c r="BS378" s="54"/>
      <c r="BT378" s="54"/>
      <c r="BU378" s="54"/>
      <c r="BV378" s="54"/>
      <c r="BW378" s="54"/>
      <c r="BX378" s="54"/>
      <c r="BY378" s="54"/>
      <c r="BZ378" s="54"/>
      <c r="CA378" s="54"/>
      <c r="CB378" s="54"/>
      <c r="CC378" s="54"/>
      <c r="CD378" s="54"/>
    </row>
    <row r="379" spans="1:82" s="46" customFormat="1">
      <c r="A379" s="40"/>
      <c r="B379" s="42"/>
      <c r="C379" s="42"/>
      <c r="D379" s="41"/>
      <c r="E379" s="43"/>
      <c r="F379" s="41"/>
      <c r="G379" s="44"/>
      <c r="H379" s="45"/>
      <c r="I379" s="55"/>
      <c r="J379" s="55"/>
      <c r="K379" s="55"/>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c r="BB379" s="54"/>
      <c r="BC379" s="54"/>
      <c r="BD379" s="54"/>
      <c r="BE379" s="54"/>
      <c r="BF379" s="54"/>
      <c r="BG379" s="54"/>
      <c r="BH379" s="54"/>
      <c r="BI379" s="54"/>
      <c r="BJ379" s="54"/>
      <c r="BK379" s="54"/>
      <c r="BL379" s="54"/>
      <c r="BM379" s="54"/>
      <c r="BN379" s="54"/>
      <c r="BO379" s="54"/>
      <c r="BP379" s="54"/>
      <c r="BQ379" s="54"/>
      <c r="BR379" s="54"/>
      <c r="BS379" s="54"/>
      <c r="BT379" s="54"/>
      <c r="BU379" s="54"/>
      <c r="BV379" s="54"/>
      <c r="BW379" s="54"/>
      <c r="BX379" s="54"/>
      <c r="BY379" s="54"/>
      <c r="BZ379" s="54"/>
      <c r="CA379" s="54"/>
      <c r="CB379" s="54"/>
      <c r="CC379" s="54"/>
      <c r="CD379" s="54"/>
    </row>
    <row r="380" spans="1:82" s="46" customFormat="1">
      <c r="A380" s="40"/>
      <c r="B380" s="42"/>
      <c r="C380" s="42"/>
      <c r="D380" s="41"/>
      <c r="E380" s="43"/>
      <c r="F380" s="41"/>
      <c r="G380" s="44"/>
      <c r="H380" s="45"/>
      <c r="I380" s="55"/>
      <c r="J380" s="55"/>
      <c r="K380" s="55"/>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c r="BB380" s="54"/>
      <c r="BC380" s="54"/>
      <c r="BD380" s="54"/>
      <c r="BE380" s="54"/>
      <c r="BF380" s="54"/>
      <c r="BG380" s="54"/>
      <c r="BH380" s="54"/>
      <c r="BI380" s="54"/>
      <c r="BJ380" s="54"/>
      <c r="BK380" s="54"/>
      <c r="BL380" s="54"/>
      <c r="BM380" s="54"/>
      <c r="BN380" s="54"/>
      <c r="BO380" s="54"/>
      <c r="BP380" s="54"/>
      <c r="BQ380" s="54"/>
      <c r="BR380" s="54"/>
      <c r="BS380" s="54"/>
      <c r="BT380" s="54"/>
      <c r="BU380" s="54"/>
      <c r="BV380" s="54"/>
      <c r="BW380" s="54"/>
      <c r="BX380" s="54"/>
      <c r="BY380" s="54"/>
      <c r="BZ380" s="54"/>
      <c r="CA380" s="54"/>
      <c r="CB380" s="54"/>
      <c r="CC380" s="54"/>
      <c r="CD380" s="54"/>
    </row>
    <row r="381" spans="1:82" s="46" customFormat="1">
      <c r="A381" s="40"/>
      <c r="B381" s="42"/>
      <c r="C381" s="42"/>
      <c r="D381" s="41"/>
      <c r="E381" s="43"/>
      <c r="F381" s="41"/>
      <c r="G381" s="44"/>
      <c r="H381" s="45"/>
      <c r="I381" s="55"/>
      <c r="J381" s="55"/>
      <c r="K381" s="55"/>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c r="BB381" s="54"/>
      <c r="BC381" s="54"/>
      <c r="BD381" s="54"/>
      <c r="BE381" s="54"/>
      <c r="BF381" s="54"/>
      <c r="BG381" s="54"/>
      <c r="BH381" s="54"/>
      <c r="BI381" s="54"/>
      <c r="BJ381" s="54"/>
      <c r="BK381" s="54"/>
      <c r="BL381" s="54"/>
      <c r="BM381" s="54"/>
      <c r="BN381" s="54"/>
      <c r="BO381" s="54"/>
      <c r="BP381" s="54"/>
      <c r="BQ381" s="54"/>
      <c r="BR381" s="54"/>
      <c r="BS381" s="54"/>
      <c r="BT381" s="54"/>
      <c r="BU381" s="54"/>
      <c r="BV381" s="54"/>
      <c r="BW381" s="54"/>
      <c r="BX381" s="54"/>
      <c r="BY381" s="54"/>
      <c r="BZ381" s="54"/>
      <c r="CA381" s="54"/>
      <c r="CB381" s="54"/>
      <c r="CC381" s="54"/>
      <c r="CD381" s="54"/>
    </row>
    <row r="382" spans="1:82" s="46" customFormat="1">
      <c r="A382" s="40"/>
      <c r="B382" s="42"/>
      <c r="C382" s="42"/>
      <c r="D382" s="41"/>
      <c r="E382" s="43"/>
      <c r="F382" s="41"/>
      <c r="G382" s="44"/>
      <c r="H382" s="45"/>
      <c r="I382" s="55"/>
      <c r="J382" s="55"/>
      <c r="K382" s="55"/>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c r="BB382" s="54"/>
      <c r="BC382" s="54"/>
      <c r="BD382" s="54"/>
      <c r="BE382" s="54"/>
      <c r="BF382" s="54"/>
      <c r="BG382" s="54"/>
      <c r="BH382" s="54"/>
      <c r="BI382" s="54"/>
      <c r="BJ382" s="54"/>
      <c r="BK382" s="54"/>
      <c r="BL382" s="54"/>
      <c r="BM382" s="54"/>
      <c r="BN382" s="54"/>
      <c r="BO382" s="54"/>
      <c r="BP382" s="54"/>
      <c r="BQ382" s="54"/>
      <c r="BR382" s="54"/>
      <c r="BS382" s="54"/>
      <c r="BT382" s="54"/>
      <c r="BU382" s="54"/>
      <c r="BV382" s="54"/>
      <c r="BW382" s="54"/>
      <c r="BX382" s="54"/>
      <c r="BY382" s="54"/>
      <c r="BZ382" s="54"/>
      <c r="CA382" s="54"/>
      <c r="CB382" s="54"/>
      <c r="CC382" s="54"/>
      <c r="CD382" s="54"/>
    </row>
    <row r="383" spans="1:82" s="46" customFormat="1">
      <c r="A383" s="40"/>
      <c r="B383" s="42"/>
      <c r="C383" s="42"/>
      <c r="D383" s="41"/>
      <c r="E383" s="43"/>
      <c r="F383" s="41"/>
      <c r="G383" s="44"/>
      <c r="H383" s="45"/>
      <c r="I383" s="55"/>
      <c r="J383" s="55"/>
      <c r="K383" s="55"/>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c r="BB383" s="54"/>
      <c r="BC383" s="54"/>
      <c r="BD383" s="54"/>
      <c r="BE383" s="54"/>
      <c r="BF383" s="54"/>
      <c r="BG383" s="54"/>
      <c r="BH383" s="54"/>
      <c r="BI383" s="54"/>
      <c r="BJ383" s="54"/>
      <c r="BK383" s="54"/>
      <c r="BL383" s="54"/>
      <c r="BM383" s="54"/>
      <c r="BN383" s="54"/>
      <c r="BO383" s="54"/>
      <c r="BP383" s="54"/>
      <c r="BQ383" s="54"/>
      <c r="BR383" s="54"/>
      <c r="BS383" s="54"/>
      <c r="BT383" s="54"/>
      <c r="BU383" s="54"/>
      <c r="BV383" s="54"/>
      <c r="BW383" s="54"/>
      <c r="BX383" s="54"/>
      <c r="BY383" s="54"/>
      <c r="BZ383" s="54"/>
      <c r="CA383" s="54"/>
      <c r="CB383" s="54"/>
      <c r="CC383" s="54"/>
      <c r="CD383" s="54"/>
    </row>
    <row r="384" spans="1:82" s="46" customFormat="1">
      <c r="A384" s="40"/>
      <c r="B384" s="42"/>
      <c r="C384" s="42"/>
      <c r="D384" s="41"/>
      <c r="E384" s="43"/>
      <c r="F384" s="41"/>
      <c r="G384" s="44"/>
      <c r="H384" s="45"/>
      <c r="I384" s="55"/>
      <c r="J384" s="55"/>
      <c r="K384" s="55"/>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c r="BB384" s="54"/>
      <c r="BC384" s="54"/>
      <c r="BD384" s="54"/>
      <c r="BE384" s="54"/>
      <c r="BF384" s="54"/>
      <c r="BG384" s="54"/>
      <c r="BH384" s="54"/>
      <c r="BI384" s="54"/>
      <c r="BJ384" s="54"/>
      <c r="BK384" s="54"/>
      <c r="BL384" s="54"/>
      <c r="BM384" s="54"/>
      <c r="BN384" s="54"/>
      <c r="BO384" s="54"/>
      <c r="BP384" s="54"/>
      <c r="BQ384" s="54"/>
      <c r="BR384" s="54"/>
      <c r="BS384" s="54"/>
      <c r="BT384" s="54"/>
      <c r="BU384" s="54"/>
      <c r="BV384" s="54"/>
      <c r="BW384" s="54"/>
      <c r="BX384" s="54"/>
      <c r="BY384" s="54"/>
      <c r="BZ384" s="54"/>
      <c r="CA384" s="54"/>
      <c r="CB384" s="54"/>
      <c r="CC384" s="54"/>
      <c r="CD384" s="54"/>
    </row>
    <row r="385" spans="1:82" s="46" customFormat="1">
      <c r="A385" s="40"/>
      <c r="B385" s="42"/>
      <c r="C385" s="42"/>
      <c r="D385" s="41"/>
      <c r="E385" s="43"/>
      <c r="F385" s="41"/>
      <c r="G385" s="44"/>
      <c r="H385" s="45"/>
      <c r="I385" s="55"/>
      <c r="J385" s="55"/>
      <c r="K385" s="55"/>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c r="BB385" s="54"/>
      <c r="BC385" s="54"/>
      <c r="BD385" s="54"/>
      <c r="BE385" s="54"/>
      <c r="BF385" s="54"/>
      <c r="BG385" s="54"/>
      <c r="BH385" s="54"/>
      <c r="BI385" s="54"/>
      <c r="BJ385" s="54"/>
      <c r="BK385" s="54"/>
      <c r="BL385" s="54"/>
      <c r="BM385" s="54"/>
      <c r="BN385" s="54"/>
      <c r="BO385" s="54"/>
      <c r="BP385" s="54"/>
      <c r="BQ385" s="54"/>
      <c r="BR385" s="54"/>
      <c r="BS385" s="54"/>
      <c r="BT385" s="54"/>
      <c r="BU385" s="54"/>
      <c r="BV385" s="54"/>
      <c r="BW385" s="54"/>
      <c r="BX385" s="54"/>
      <c r="BY385" s="54"/>
      <c r="BZ385" s="54"/>
      <c r="CA385" s="54"/>
      <c r="CB385" s="54"/>
      <c r="CC385" s="54"/>
      <c r="CD385" s="54"/>
    </row>
    <row r="386" spans="1:82" s="46" customFormat="1">
      <c r="A386" s="40"/>
      <c r="B386" s="42"/>
      <c r="C386" s="42"/>
      <c r="D386" s="41"/>
      <c r="E386" s="43"/>
      <c r="F386" s="41"/>
      <c r="G386" s="44"/>
      <c r="H386" s="45"/>
      <c r="I386" s="55"/>
      <c r="J386" s="55"/>
      <c r="K386" s="55"/>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c r="BH386" s="54"/>
      <c r="BI386" s="54"/>
      <c r="BJ386" s="54"/>
      <c r="BK386" s="54"/>
      <c r="BL386" s="54"/>
      <c r="BM386" s="54"/>
      <c r="BN386" s="54"/>
      <c r="BO386" s="54"/>
      <c r="BP386" s="54"/>
      <c r="BQ386" s="54"/>
      <c r="BR386" s="54"/>
      <c r="BS386" s="54"/>
      <c r="BT386" s="54"/>
      <c r="BU386" s="54"/>
      <c r="BV386" s="54"/>
      <c r="BW386" s="54"/>
      <c r="BX386" s="54"/>
      <c r="BY386" s="54"/>
      <c r="BZ386" s="54"/>
      <c r="CA386" s="54"/>
      <c r="CB386" s="54"/>
      <c r="CC386" s="54"/>
      <c r="CD386" s="54"/>
    </row>
    <row r="387" spans="1:82" s="46" customFormat="1">
      <c r="A387" s="40"/>
      <c r="B387" s="42"/>
      <c r="C387" s="42"/>
      <c r="D387" s="41"/>
      <c r="E387" s="43"/>
      <c r="F387" s="41"/>
      <c r="G387" s="44"/>
      <c r="H387" s="45"/>
      <c r="I387" s="55"/>
      <c r="J387" s="55"/>
      <c r="K387" s="55"/>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c r="BB387" s="54"/>
      <c r="BC387" s="54"/>
      <c r="BD387" s="54"/>
      <c r="BE387" s="54"/>
      <c r="BF387" s="54"/>
      <c r="BG387" s="54"/>
      <c r="BH387" s="54"/>
      <c r="BI387" s="54"/>
      <c r="BJ387" s="54"/>
      <c r="BK387" s="54"/>
      <c r="BL387" s="54"/>
      <c r="BM387" s="54"/>
      <c r="BN387" s="54"/>
      <c r="BO387" s="54"/>
      <c r="BP387" s="54"/>
      <c r="BQ387" s="54"/>
      <c r="BR387" s="54"/>
      <c r="BS387" s="54"/>
      <c r="BT387" s="54"/>
      <c r="BU387" s="54"/>
      <c r="BV387" s="54"/>
      <c r="BW387" s="54"/>
      <c r="BX387" s="54"/>
      <c r="BY387" s="54"/>
      <c r="BZ387" s="54"/>
      <c r="CA387" s="54"/>
      <c r="CB387" s="54"/>
      <c r="CC387" s="54"/>
      <c r="CD387" s="54"/>
    </row>
    <row r="388" spans="1:82" s="46" customFormat="1">
      <c r="A388" s="40"/>
      <c r="B388" s="42"/>
      <c r="C388" s="42"/>
      <c r="D388" s="41"/>
      <c r="E388" s="43"/>
      <c r="F388" s="41"/>
      <c r="G388" s="44"/>
      <c r="H388" s="45"/>
      <c r="I388" s="55"/>
      <c r="J388" s="55"/>
      <c r="K388" s="55"/>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c r="BB388" s="54"/>
      <c r="BC388" s="54"/>
      <c r="BD388" s="54"/>
      <c r="BE388" s="54"/>
      <c r="BF388" s="54"/>
      <c r="BG388" s="54"/>
      <c r="BH388" s="54"/>
      <c r="BI388" s="54"/>
      <c r="BJ388" s="54"/>
      <c r="BK388" s="54"/>
      <c r="BL388" s="54"/>
      <c r="BM388" s="54"/>
      <c r="BN388" s="54"/>
      <c r="BO388" s="54"/>
      <c r="BP388" s="54"/>
      <c r="BQ388" s="54"/>
      <c r="BR388" s="54"/>
      <c r="BS388" s="54"/>
      <c r="BT388" s="54"/>
      <c r="BU388" s="54"/>
      <c r="BV388" s="54"/>
      <c r="BW388" s="54"/>
      <c r="BX388" s="54"/>
      <c r="BY388" s="54"/>
      <c r="BZ388" s="54"/>
      <c r="CA388" s="54"/>
      <c r="CB388" s="54"/>
      <c r="CC388" s="54"/>
      <c r="CD388" s="54"/>
    </row>
    <row r="389" spans="1:82" s="46" customFormat="1">
      <c r="A389" s="40"/>
      <c r="B389" s="42"/>
      <c r="C389" s="42"/>
      <c r="D389" s="41"/>
      <c r="E389" s="43"/>
      <c r="F389" s="41"/>
      <c r="G389" s="44"/>
      <c r="H389" s="45"/>
      <c r="I389" s="55"/>
      <c r="J389" s="55"/>
      <c r="K389" s="55"/>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c r="BB389" s="54"/>
      <c r="BC389" s="54"/>
      <c r="BD389" s="54"/>
      <c r="BE389" s="54"/>
      <c r="BF389" s="54"/>
      <c r="BG389" s="54"/>
      <c r="BH389" s="54"/>
      <c r="BI389" s="54"/>
      <c r="BJ389" s="54"/>
      <c r="BK389" s="54"/>
      <c r="BL389" s="54"/>
      <c r="BM389" s="54"/>
      <c r="BN389" s="54"/>
      <c r="BO389" s="54"/>
      <c r="BP389" s="54"/>
      <c r="BQ389" s="54"/>
      <c r="BR389" s="54"/>
      <c r="BS389" s="54"/>
      <c r="BT389" s="54"/>
      <c r="BU389" s="54"/>
      <c r="BV389" s="54"/>
      <c r="BW389" s="54"/>
      <c r="BX389" s="54"/>
      <c r="BY389" s="54"/>
      <c r="BZ389" s="54"/>
      <c r="CA389" s="54"/>
      <c r="CB389" s="54"/>
      <c r="CC389" s="54"/>
      <c r="CD389" s="54"/>
    </row>
    <row r="390" spans="1:82" s="46" customFormat="1">
      <c r="A390" s="40"/>
      <c r="B390" s="42"/>
      <c r="C390" s="42"/>
      <c r="D390" s="41"/>
      <c r="E390" s="43"/>
      <c r="F390" s="41"/>
      <c r="G390" s="44"/>
      <c r="H390" s="45"/>
      <c r="I390" s="55"/>
      <c r="J390" s="55"/>
      <c r="K390" s="55"/>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c r="BB390" s="54"/>
      <c r="BC390" s="54"/>
      <c r="BD390" s="54"/>
      <c r="BE390" s="54"/>
      <c r="BF390" s="54"/>
      <c r="BG390" s="54"/>
      <c r="BH390" s="54"/>
      <c r="BI390" s="54"/>
      <c r="BJ390" s="54"/>
      <c r="BK390" s="54"/>
      <c r="BL390" s="54"/>
      <c r="BM390" s="54"/>
      <c r="BN390" s="54"/>
      <c r="BO390" s="54"/>
      <c r="BP390" s="54"/>
      <c r="BQ390" s="54"/>
      <c r="BR390" s="54"/>
      <c r="BS390" s="54"/>
      <c r="BT390" s="54"/>
      <c r="BU390" s="54"/>
      <c r="BV390" s="54"/>
      <c r="BW390" s="54"/>
      <c r="BX390" s="54"/>
      <c r="BY390" s="54"/>
      <c r="BZ390" s="54"/>
      <c r="CA390" s="54"/>
      <c r="CB390" s="54"/>
      <c r="CC390" s="54"/>
      <c r="CD390" s="54"/>
    </row>
    <row r="391" spans="1:82" s="46" customFormat="1">
      <c r="A391" s="40"/>
      <c r="B391" s="42"/>
      <c r="C391" s="42"/>
      <c r="D391" s="41"/>
      <c r="E391" s="43"/>
      <c r="F391" s="41"/>
      <c r="G391" s="44"/>
      <c r="H391" s="45"/>
      <c r="I391" s="55"/>
      <c r="J391" s="55"/>
      <c r="K391" s="55"/>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c r="BH391" s="54"/>
      <c r="BI391" s="54"/>
      <c r="BJ391" s="54"/>
      <c r="BK391" s="54"/>
      <c r="BL391" s="54"/>
      <c r="BM391" s="54"/>
      <c r="BN391" s="54"/>
      <c r="BO391" s="54"/>
      <c r="BP391" s="54"/>
      <c r="BQ391" s="54"/>
      <c r="BR391" s="54"/>
      <c r="BS391" s="54"/>
      <c r="BT391" s="54"/>
      <c r="BU391" s="54"/>
      <c r="BV391" s="54"/>
      <c r="BW391" s="54"/>
      <c r="BX391" s="54"/>
      <c r="BY391" s="54"/>
      <c r="BZ391" s="54"/>
      <c r="CA391" s="54"/>
      <c r="CB391" s="54"/>
      <c r="CC391" s="54"/>
      <c r="CD391" s="54"/>
    </row>
    <row r="392" spans="1:82" s="46" customFormat="1">
      <c r="A392" s="40"/>
      <c r="B392" s="42"/>
      <c r="C392" s="42"/>
      <c r="D392" s="41"/>
      <c r="E392" s="43"/>
      <c r="F392" s="41"/>
      <c r="G392" s="44"/>
      <c r="H392" s="45"/>
      <c r="I392" s="55"/>
      <c r="J392" s="55"/>
      <c r="K392" s="55"/>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c r="BB392" s="54"/>
      <c r="BC392" s="54"/>
      <c r="BD392" s="54"/>
      <c r="BE392" s="54"/>
      <c r="BF392" s="54"/>
      <c r="BG392" s="54"/>
      <c r="BH392" s="54"/>
      <c r="BI392" s="54"/>
      <c r="BJ392" s="54"/>
      <c r="BK392" s="54"/>
      <c r="BL392" s="54"/>
      <c r="BM392" s="54"/>
      <c r="BN392" s="54"/>
      <c r="BO392" s="54"/>
      <c r="BP392" s="54"/>
      <c r="BQ392" s="54"/>
      <c r="BR392" s="54"/>
      <c r="BS392" s="54"/>
      <c r="BT392" s="54"/>
      <c r="BU392" s="54"/>
      <c r="BV392" s="54"/>
      <c r="BW392" s="54"/>
      <c r="BX392" s="54"/>
      <c r="BY392" s="54"/>
      <c r="BZ392" s="54"/>
      <c r="CA392" s="54"/>
      <c r="CB392" s="54"/>
      <c r="CC392" s="54"/>
      <c r="CD392" s="54"/>
    </row>
    <row r="393" spans="1:82" s="46" customFormat="1">
      <c r="A393" s="40"/>
      <c r="B393" s="42"/>
      <c r="C393" s="42"/>
      <c r="D393" s="41"/>
      <c r="E393" s="43"/>
      <c r="F393" s="41"/>
      <c r="G393" s="44"/>
      <c r="H393" s="45"/>
      <c r="I393" s="55"/>
      <c r="J393" s="55"/>
      <c r="K393" s="55"/>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c r="BH393" s="54"/>
      <c r="BI393" s="54"/>
      <c r="BJ393" s="54"/>
      <c r="BK393" s="54"/>
      <c r="BL393" s="54"/>
      <c r="BM393" s="54"/>
      <c r="BN393" s="54"/>
      <c r="BO393" s="54"/>
      <c r="BP393" s="54"/>
      <c r="BQ393" s="54"/>
      <c r="BR393" s="54"/>
      <c r="BS393" s="54"/>
      <c r="BT393" s="54"/>
      <c r="BU393" s="54"/>
      <c r="BV393" s="54"/>
      <c r="BW393" s="54"/>
      <c r="BX393" s="54"/>
      <c r="BY393" s="54"/>
      <c r="BZ393" s="54"/>
      <c r="CA393" s="54"/>
      <c r="CB393" s="54"/>
      <c r="CC393" s="54"/>
      <c r="CD393" s="54"/>
    </row>
    <row r="394" spans="1:82" s="46" customFormat="1">
      <c r="A394" s="40"/>
      <c r="B394" s="42"/>
      <c r="C394" s="42"/>
      <c r="D394" s="41"/>
      <c r="E394" s="43"/>
      <c r="F394" s="41"/>
      <c r="G394" s="44"/>
      <c r="H394" s="45"/>
      <c r="I394" s="55"/>
      <c r="J394" s="55"/>
      <c r="K394" s="55"/>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c r="BB394" s="54"/>
      <c r="BC394" s="54"/>
      <c r="BD394" s="54"/>
      <c r="BE394" s="54"/>
      <c r="BF394" s="54"/>
      <c r="BG394" s="54"/>
      <c r="BH394" s="54"/>
      <c r="BI394" s="54"/>
      <c r="BJ394" s="54"/>
      <c r="BK394" s="54"/>
      <c r="BL394" s="54"/>
      <c r="BM394" s="54"/>
      <c r="BN394" s="54"/>
      <c r="BO394" s="54"/>
      <c r="BP394" s="54"/>
      <c r="BQ394" s="54"/>
      <c r="BR394" s="54"/>
      <c r="BS394" s="54"/>
      <c r="BT394" s="54"/>
      <c r="BU394" s="54"/>
      <c r="BV394" s="54"/>
      <c r="BW394" s="54"/>
      <c r="BX394" s="54"/>
      <c r="BY394" s="54"/>
      <c r="BZ394" s="54"/>
      <c r="CA394" s="54"/>
      <c r="CB394" s="54"/>
      <c r="CC394" s="54"/>
      <c r="CD394" s="54"/>
    </row>
    <row r="395" spans="1:82" s="46" customFormat="1">
      <c r="A395" s="40"/>
      <c r="B395" s="42"/>
      <c r="C395" s="42"/>
      <c r="D395" s="41"/>
      <c r="E395" s="43"/>
      <c r="F395" s="41"/>
      <c r="G395" s="44"/>
      <c r="H395" s="45"/>
      <c r="I395" s="55"/>
      <c r="J395" s="55"/>
      <c r="K395" s="55"/>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c r="BB395" s="54"/>
      <c r="BC395" s="54"/>
      <c r="BD395" s="54"/>
      <c r="BE395" s="54"/>
      <c r="BF395" s="54"/>
      <c r="BG395" s="54"/>
      <c r="BH395" s="54"/>
      <c r="BI395" s="54"/>
      <c r="BJ395" s="54"/>
      <c r="BK395" s="54"/>
      <c r="BL395" s="54"/>
      <c r="BM395" s="54"/>
      <c r="BN395" s="54"/>
      <c r="BO395" s="54"/>
      <c r="BP395" s="54"/>
      <c r="BQ395" s="54"/>
      <c r="BR395" s="54"/>
      <c r="BS395" s="54"/>
      <c r="BT395" s="54"/>
      <c r="BU395" s="54"/>
      <c r="BV395" s="54"/>
      <c r="BW395" s="54"/>
      <c r="BX395" s="54"/>
      <c r="BY395" s="54"/>
      <c r="BZ395" s="54"/>
      <c r="CA395" s="54"/>
      <c r="CB395" s="54"/>
      <c r="CC395" s="54"/>
      <c r="CD395" s="54"/>
    </row>
    <row r="396" spans="1:82" s="46" customFormat="1">
      <c r="A396" s="40"/>
      <c r="B396" s="42"/>
      <c r="C396" s="42"/>
      <c r="D396" s="41"/>
      <c r="E396" s="43"/>
      <c r="F396" s="41"/>
      <c r="G396" s="44"/>
      <c r="H396" s="45"/>
      <c r="I396" s="55"/>
      <c r="J396" s="55"/>
      <c r="K396" s="55"/>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c r="BH396" s="54"/>
      <c r="BI396" s="54"/>
      <c r="BJ396" s="54"/>
      <c r="BK396" s="54"/>
      <c r="BL396" s="54"/>
      <c r="BM396" s="54"/>
      <c r="BN396" s="54"/>
      <c r="BO396" s="54"/>
      <c r="BP396" s="54"/>
      <c r="BQ396" s="54"/>
      <c r="BR396" s="54"/>
      <c r="BS396" s="54"/>
      <c r="BT396" s="54"/>
      <c r="BU396" s="54"/>
      <c r="BV396" s="54"/>
      <c r="BW396" s="54"/>
      <c r="BX396" s="54"/>
      <c r="BY396" s="54"/>
      <c r="BZ396" s="54"/>
      <c r="CA396" s="54"/>
      <c r="CB396" s="54"/>
      <c r="CC396" s="54"/>
      <c r="CD396" s="54"/>
    </row>
    <row r="397" spans="1:82" s="46" customFormat="1">
      <c r="A397" s="40"/>
      <c r="B397" s="42"/>
      <c r="C397" s="42"/>
      <c r="D397" s="41"/>
      <c r="E397" s="43"/>
      <c r="F397" s="41"/>
      <c r="G397" s="44"/>
      <c r="H397" s="45"/>
      <c r="I397" s="55"/>
      <c r="J397" s="55"/>
      <c r="K397" s="55"/>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c r="BH397" s="54"/>
      <c r="BI397" s="54"/>
      <c r="BJ397" s="54"/>
      <c r="BK397" s="54"/>
      <c r="BL397" s="54"/>
      <c r="BM397" s="54"/>
      <c r="BN397" s="54"/>
      <c r="BO397" s="54"/>
      <c r="BP397" s="54"/>
      <c r="BQ397" s="54"/>
      <c r="BR397" s="54"/>
      <c r="BS397" s="54"/>
      <c r="BT397" s="54"/>
      <c r="BU397" s="54"/>
      <c r="BV397" s="54"/>
      <c r="BW397" s="54"/>
      <c r="BX397" s="54"/>
      <c r="BY397" s="54"/>
      <c r="BZ397" s="54"/>
      <c r="CA397" s="54"/>
      <c r="CB397" s="54"/>
      <c r="CC397" s="54"/>
      <c r="CD397" s="54"/>
    </row>
    <row r="398" spans="1:82" s="46" customFormat="1">
      <c r="A398" s="40"/>
      <c r="B398" s="42"/>
      <c r="C398" s="42"/>
      <c r="D398" s="41"/>
      <c r="E398" s="43"/>
      <c r="F398" s="41"/>
      <c r="G398" s="44"/>
      <c r="H398" s="45"/>
      <c r="I398" s="55"/>
      <c r="J398" s="55"/>
      <c r="K398" s="55"/>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c r="BC398" s="54"/>
      <c r="BD398" s="54"/>
      <c r="BE398" s="54"/>
      <c r="BF398" s="54"/>
      <c r="BG398" s="54"/>
      <c r="BH398" s="54"/>
      <c r="BI398" s="54"/>
      <c r="BJ398" s="54"/>
      <c r="BK398" s="54"/>
      <c r="BL398" s="54"/>
      <c r="BM398" s="54"/>
      <c r="BN398" s="54"/>
      <c r="BO398" s="54"/>
      <c r="BP398" s="54"/>
      <c r="BQ398" s="54"/>
      <c r="BR398" s="54"/>
      <c r="BS398" s="54"/>
      <c r="BT398" s="54"/>
      <c r="BU398" s="54"/>
      <c r="BV398" s="54"/>
      <c r="BW398" s="54"/>
      <c r="BX398" s="54"/>
      <c r="BY398" s="54"/>
      <c r="BZ398" s="54"/>
      <c r="CA398" s="54"/>
      <c r="CB398" s="54"/>
      <c r="CC398" s="54"/>
      <c r="CD398" s="54"/>
    </row>
    <row r="399" spans="1:82" s="46" customFormat="1">
      <c r="A399" s="40"/>
      <c r="B399" s="42"/>
      <c r="C399" s="42"/>
      <c r="D399" s="41"/>
      <c r="E399" s="43"/>
      <c r="F399" s="41"/>
      <c r="G399" s="44"/>
      <c r="H399" s="45"/>
      <c r="I399" s="55"/>
      <c r="J399" s="55"/>
      <c r="K399" s="55"/>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c r="BB399" s="54"/>
      <c r="BC399" s="54"/>
      <c r="BD399" s="54"/>
      <c r="BE399" s="54"/>
      <c r="BF399" s="54"/>
      <c r="BG399" s="54"/>
      <c r="BH399" s="54"/>
      <c r="BI399" s="54"/>
      <c r="BJ399" s="54"/>
      <c r="BK399" s="54"/>
      <c r="BL399" s="54"/>
      <c r="BM399" s="54"/>
      <c r="BN399" s="54"/>
      <c r="BO399" s="54"/>
      <c r="BP399" s="54"/>
      <c r="BQ399" s="54"/>
      <c r="BR399" s="54"/>
      <c r="BS399" s="54"/>
      <c r="BT399" s="54"/>
      <c r="BU399" s="54"/>
      <c r="BV399" s="54"/>
      <c r="BW399" s="54"/>
      <c r="BX399" s="54"/>
      <c r="BY399" s="54"/>
      <c r="BZ399" s="54"/>
      <c r="CA399" s="54"/>
      <c r="CB399" s="54"/>
      <c r="CC399" s="54"/>
      <c r="CD399" s="54"/>
    </row>
    <row r="400" spans="1:82" s="46" customFormat="1">
      <c r="A400" s="40"/>
      <c r="B400" s="42"/>
      <c r="C400" s="42"/>
      <c r="D400" s="41"/>
      <c r="E400" s="43"/>
      <c r="F400" s="41"/>
      <c r="G400" s="44"/>
      <c r="H400" s="45"/>
      <c r="I400" s="55"/>
      <c r="J400" s="55"/>
      <c r="K400" s="55"/>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c r="BB400" s="54"/>
      <c r="BC400" s="54"/>
      <c r="BD400" s="54"/>
      <c r="BE400" s="54"/>
      <c r="BF400" s="54"/>
      <c r="BG400" s="54"/>
      <c r="BH400" s="54"/>
      <c r="BI400" s="54"/>
      <c r="BJ400" s="54"/>
      <c r="BK400" s="54"/>
      <c r="BL400" s="54"/>
      <c r="BM400" s="54"/>
      <c r="BN400" s="54"/>
      <c r="BO400" s="54"/>
      <c r="BP400" s="54"/>
      <c r="BQ400" s="54"/>
      <c r="BR400" s="54"/>
      <c r="BS400" s="54"/>
      <c r="BT400" s="54"/>
      <c r="BU400" s="54"/>
      <c r="BV400" s="54"/>
      <c r="BW400" s="54"/>
      <c r="BX400" s="54"/>
      <c r="BY400" s="54"/>
      <c r="BZ400" s="54"/>
      <c r="CA400" s="54"/>
      <c r="CB400" s="54"/>
      <c r="CC400" s="54"/>
      <c r="CD400" s="54"/>
    </row>
    <row r="401" spans="1:82" s="46" customFormat="1">
      <c r="A401" s="40"/>
      <c r="B401" s="42"/>
      <c r="C401" s="42"/>
      <c r="D401" s="41"/>
      <c r="E401" s="43"/>
      <c r="F401" s="41"/>
      <c r="G401" s="44"/>
      <c r="H401" s="45"/>
      <c r="I401" s="55"/>
      <c r="J401" s="55"/>
      <c r="K401" s="55"/>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c r="BB401" s="54"/>
      <c r="BC401" s="54"/>
      <c r="BD401" s="54"/>
      <c r="BE401" s="54"/>
      <c r="BF401" s="54"/>
      <c r="BG401" s="54"/>
      <c r="BH401" s="54"/>
      <c r="BI401" s="54"/>
      <c r="BJ401" s="54"/>
      <c r="BK401" s="54"/>
      <c r="BL401" s="54"/>
      <c r="BM401" s="54"/>
      <c r="BN401" s="54"/>
      <c r="BO401" s="54"/>
      <c r="BP401" s="54"/>
      <c r="BQ401" s="54"/>
      <c r="BR401" s="54"/>
      <c r="BS401" s="54"/>
      <c r="BT401" s="54"/>
      <c r="BU401" s="54"/>
      <c r="BV401" s="54"/>
      <c r="BW401" s="54"/>
      <c r="BX401" s="54"/>
      <c r="BY401" s="54"/>
      <c r="BZ401" s="54"/>
      <c r="CA401" s="54"/>
      <c r="CB401" s="54"/>
      <c r="CC401" s="54"/>
      <c r="CD401" s="54"/>
    </row>
    <row r="402" spans="1:82" s="46" customFormat="1">
      <c r="A402" s="40"/>
      <c r="B402" s="42"/>
      <c r="C402" s="42"/>
      <c r="D402" s="41"/>
      <c r="E402" s="43"/>
      <c r="F402" s="41"/>
      <c r="G402" s="44"/>
      <c r="H402" s="45"/>
      <c r="I402" s="55"/>
      <c r="J402" s="55"/>
      <c r="K402" s="55"/>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c r="BB402" s="54"/>
      <c r="BC402" s="54"/>
      <c r="BD402" s="54"/>
      <c r="BE402" s="54"/>
      <c r="BF402" s="54"/>
      <c r="BG402" s="54"/>
      <c r="BH402" s="54"/>
      <c r="BI402" s="54"/>
      <c r="BJ402" s="54"/>
      <c r="BK402" s="54"/>
      <c r="BL402" s="54"/>
      <c r="BM402" s="54"/>
      <c r="BN402" s="54"/>
      <c r="BO402" s="54"/>
      <c r="BP402" s="54"/>
      <c r="BQ402" s="54"/>
      <c r="BR402" s="54"/>
      <c r="BS402" s="54"/>
      <c r="BT402" s="54"/>
      <c r="BU402" s="54"/>
      <c r="BV402" s="54"/>
      <c r="BW402" s="54"/>
      <c r="BX402" s="54"/>
      <c r="BY402" s="54"/>
      <c r="BZ402" s="54"/>
      <c r="CA402" s="54"/>
      <c r="CB402" s="54"/>
      <c r="CC402" s="54"/>
      <c r="CD402" s="54"/>
    </row>
    <row r="403" spans="1:82" s="46" customFormat="1">
      <c r="A403" s="40"/>
      <c r="B403" s="42"/>
      <c r="C403" s="42"/>
      <c r="D403" s="41"/>
      <c r="E403" s="43"/>
      <c r="F403" s="41"/>
      <c r="G403" s="44"/>
      <c r="H403" s="45"/>
      <c r="I403" s="55"/>
      <c r="J403" s="55"/>
      <c r="K403" s="55"/>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c r="BD403" s="54"/>
      <c r="BE403" s="54"/>
      <c r="BF403" s="54"/>
      <c r="BG403" s="54"/>
      <c r="BH403" s="54"/>
      <c r="BI403" s="54"/>
      <c r="BJ403" s="54"/>
      <c r="BK403" s="54"/>
      <c r="BL403" s="54"/>
      <c r="BM403" s="54"/>
      <c r="BN403" s="54"/>
      <c r="BO403" s="54"/>
      <c r="BP403" s="54"/>
      <c r="BQ403" s="54"/>
      <c r="BR403" s="54"/>
      <c r="BS403" s="54"/>
      <c r="BT403" s="54"/>
      <c r="BU403" s="54"/>
      <c r="BV403" s="54"/>
      <c r="BW403" s="54"/>
      <c r="BX403" s="54"/>
      <c r="BY403" s="54"/>
      <c r="BZ403" s="54"/>
      <c r="CA403" s="54"/>
      <c r="CB403" s="54"/>
      <c r="CC403" s="54"/>
      <c r="CD403" s="54"/>
    </row>
    <row r="404" spans="1:82" s="46" customFormat="1">
      <c r="A404" s="40"/>
      <c r="B404" s="42"/>
      <c r="C404" s="42"/>
      <c r="D404" s="41"/>
      <c r="E404" s="43"/>
      <c r="F404" s="41"/>
      <c r="G404" s="44"/>
      <c r="H404" s="45"/>
      <c r="I404" s="55"/>
      <c r="J404" s="55"/>
      <c r="K404" s="55"/>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c r="BB404" s="54"/>
      <c r="BC404" s="54"/>
      <c r="BD404" s="54"/>
      <c r="BE404" s="54"/>
      <c r="BF404" s="54"/>
      <c r="BG404" s="54"/>
      <c r="BH404" s="54"/>
      <c r="BI404" s="54"/>
      <c r="BJ404" s="54"/>
      <c r="BK404" s="54"/>
      <c r="BL404" s="54"/>
      <c r="BM404" s="54"/>
      <c r="BN404" s="54"/>
      <c r="BO404" s="54"/>
      <c r="BP404" s="54"/>
      <c r="BQ404" s="54"/>
      <c r="BR404" s="54"/>
      <c r="BS404" s="54"/>
      <c r="BT404" s="54"/>
      <c r="BU404" s="54"/>
      <c r="BV404" s="54"/>
      <c r="BW404" s="54"/>
      <c r="BX404" s="54"/>
      <c r="BY404" s="54"/>
      <c r="BZ404" s="54"/>
      <c r="CA404" s="54"/>
      <c r="CB404" s="54"/>
      <c r="CC404" s="54"/>
      <c r="CD404" s="54"/>
    </row>
    <row r="405" spans="1:82" s="46" customFormat="1">
      <c r="A405" s="40"/>
      <c r="B405" s="42"/>
      <c r="C405" s="42"/>
      <c r="D405" s="41"/>
      <c r="E405" s="43"/>
      <c r="F405" s="41"/>
      <c r="G405" s="44"/>
      <c r="H405" s="45"/>
      <c r="I405" s="55"/>
      <c r="J405" s="55"/>
      <c r="K405" s="55"/>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c r="BH405" s="54"/>
      <c r="BI405" s="54"/>
      <c r="BJ405" s="54"/>
      <c r="BK405" s="54"/>
      <c r="BL405" s="54"/>
      <c r="BM405" s="54"/>
      <c r="BN405" s="54"/>
      <c r="BO405" s="54"/>
      <c r="BP405" s="54"/>
      <c r="BQ405" s="54"/>
      <c r="BR405" s="54"/>
      <c r="BS405" s="54"/>
      <c r="BT405" s="54"/>
      <c r="BU405" s="54"/>
      <c r="BV405" s="54"/>
      <c r="BW405" s="54"/>
      <c r="BX405" s="54"/>
      <c r="BY405" s="54"/>
      <c r="BZ405" s="54"/>
      <c r="CA405" s="54"/>
      <c r="CB405" s="54"/>
      <c r="CC405" s="54"/>
      <c r="CD405" s="54"/>
    </row>
    <row r="406" spans="1:82" s="46" customFormat="1">
      <c r="A406" s="40"/>
      <c r="B406" s="42"/>
      <c r="C406" s="42"/>
      <c r="D406" s="41"/>
      <c r="E406" s="43"/>
      <c r="F406" s="41"/>
      <c r="G406" s="44"/>
      <c r="H406" s="45"/>
      <c r="I406" s="55"/>
      <c r="J406" s="55"/>
      <c r="K406" s="55"/>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c r="BB406" s="54"/>
      <c r="BC406" s="54"/>
      <c r="BD406" s="54"/>
      <c r="BE406" s="54"/>
      <c r="BF406" s="54"/>
      <c r="BG406" s="54"/>
      <c r="BH406" s="54"/>
      <c r="BI406" s="54"/>
      <c r="BJ406" s="54"/>
      <c r="BK406" s="54"/>
      <c r="BL406" s="54"/>
      <c r="BM406" s="54"/>
      <c r="BN406" s="54"/>
      <c r="BO406" s="54"/>
      <c r="BP406" s="54"/>
      <c r="BQ406" s="54"/>
      <c r="BR406" s="54"/>
      <c r="BS406" s="54"/>
      <c r="BT406" s="54"/>
      <c r="BU406" s="54"/>
      <c r="BV406" s="54"/>
      <c r="BW406" s="54"/>
      <c r="BX406" s="54"/>
      <c r="BY406" s="54"/>
      <c r="BZ406" s="54"/>
      <c r="CA406" s="54"/>
      <c r="CB406" s="54"/>
      <c r="CC406" s="54"/>
      <c r="CD406" s="54"/>
    </row>
    <row r="407" spans="1:82" s="46" customFormat="1">
      <c r="A407" s="40"/>
      <c r="B407" s="42"/>
      <c r="C407" s="42"/>
      <c r="D407" s="41"/>
      <c r="E407" s="43"/>
      <c r="F407" s="41"/>
      <c r="G407" s="44"/>
      <c r="H407" s="45"/>
      <c r="I407" s="55"/>
      <c r="J407" s="55"/>
      <c r="K407" s="55"/>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c r="BB407" s="54"/>
      <c r="BC407" s="54"/>
      <c r="BD407" s="54"/>
      <c r="BE407" s="54"/>
      <c r="BF407" s="54"/>
      <c r="BG407" s="54"/>
      <c r="BH407" s="54"/>
      <c r="BI407" s="54"/>
      <c r="BJ407" s="54"/>
      <c r="BK407" s="54"/>
      <c r="BL407" s="54"/>
      <c r="BM407" s="54"/>
      <c r="BN407" s="54"/>
      <c r="BO407" s="54"/>
      <c r="BP407" s="54"/>
      <c r="BQ407" s="54"/>
      <c r="BR407" s="54"/>
      <c r="BS407" s="54"/>
      <c r="BT407" s="54"/>
      <c r="BU407" s="54"/>
      <c r="BV407" s="54"/>
      <c r="BW407" s="54"/>
      <c r="BX407" s="54"/>
      <c r="BY407" s="54"/>
      <c r="BZ407" s="54"/>
      <c r="CA407" s="54"/>
      <c r="CB407" s="54"/>
      <c r="CC407" s="54"/>
      <c r="CD407" s="54"/>
    </row>
    <row r="408" spans="1:82" s="46" customFormat="1">
      <c r="A408" s="40"/>
      <c r="B408" s="42"/>
      <c r="C408" s="42"/>
      <c r="D408" s="41"/>
      <c r="E408" s="43"/>
      <c r="F408" s="41"/>
      <c r="G408" s="44"/>
      <c r="H408" s="45"/>
      <c r="I408" s="55"/>
      <c r="J408" s="55"/>
      <c r="K408" s="55"/>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c r="BB408" s="54"/>
      <c r="BC408" s="54"/>
      <c r="BD408" s="54"/>
      <c r="BE408" s="54"/>
      <c r="BF408" s="54"/>
      <c r="BG408" s="54"/>
      <c r="BH408" s="54"/>
      <c r="BI408" s="54"/>
      <c r="BJ408" s="54"/>
      <c r="BK408" s="54"/>
      <c r="BL408" s="54"/>
      <c r="BM408" s="54"/>
      <c r="BN408" s="54"/>
      <c r="BO408" s="54"/>
      <c r="BP408" s="54"/>
      <c r="BQ408" s="54"/>
      <c r="BR408" s="54"/>
      <c r="BS408" s="54"/>
      <c r="BT408" s="54"/>
      <c r="BU408" s="54"/>
      <c r="BV408" s="54"/>
      <c r="BW408" s="54"/>
      <c r="BX408" s="54"/>
      <c r="BY408" s="54"/>
      <c r="BZ408" s="54"/>
      <c r="CA408" s="54"/>
      <c r="CB408" s="54"/>
      <c r="CC408" s="54"/>
      <c r="CD408" s="54"/>
    </row>
    <row r="409" spans="1:82" s="46" customFormat="1">
      <c r="A409" s="40"/>
      <c r="B409" s="42"/>
      <c r="C409" s="42"/>
      <c r="D409" s="41"/>
      <c r="E409" s="43"/>
      <c r="F409" s="41"/>
      <c r="G409" s="44"/>
      <c r="H409" s="45"/>
      <c r="I409" s="55"/>
      <c r="J409" s="55"/>
      <c r="K409" s="55"/>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c r="BB409" s="54"/>
      <c r="BC409" s="54"/>
      <c r="BD409" s="54"/>
      <c r="BE409" s="54"/>
      <c r="BF409" s="54"/>
      <c r="BG409" s="54"/>
      <c r="BH409" s="54"/>
      <c r="BI409" s="54"/>
      <c r="BJ409" s="54"/>
      <c r="BK409" s="54"/>
      <c r="BL409" s="54"/>
      <c r="BM409" s="54"/>
      <c r="BN409" s="54"/>
      <c r="BO409" s="54"/>
      <c r="BP409" s="54"/>
      <c r="BQ409" s="54"/>
      <c r="BR409" s="54"/>
      <c r="BS409" s="54"/>
      <c r="BT409" s="54"/>
      <c r="BU409" s="54"/>
      <c r="BV409" s="54"/>
      <c r="BW409" s="54"/>
      <c r="BX409" s="54"/>
      <c r="BY409" s="54"/>
      <c r="BZ409" s="54"/>
      <c r="CA409" s="54"/>
      <c r="CB409" s="54"/>
      <c r="CC409" s="54"/>
      <c r="CD409" s="54"/>
    </row>
    <row r="410" spans="1:82" s="46" customFormat="1">
      <c r="A410" s="40"/>
      <c r="B410" s="42"/>
      <c r="C410" s="42"/>
      <c r="D410" s="41"/>
      <c r="E410" s="43"/>
      <c r="F410" s="41"/>
      <c r="G410" s="44"/>
      <c r="H410" s="45"/>
      <c r="I410" s="55"/>
      <c r="J410" s="55"/>
      <c r="K410" s="55"/>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c r="BB410" s="54"/>
      <c r="BC410" s="54"/>
      <c r="BD410" s="54"/>
      <c r="BE410" s="54"/>
      <c r="BF410" s="54"/>
      <c r="BG410" s="54"/>
      <c r="BH410" s="54"/>
      <c r="BI410" s="54"/>
      <c r="BJ410" s="54"/>
      <c r="BK410" s="54"/>
      <c r="BL410" s="54"/>
      <c r="BM410" s="54"/>
      <c r="BN410" s="54"/>
      <c r="BO410" s="54"/>
      <c r="BP410" s="54"/>
      <c r="BQ410" s="54"/>
      <c r="BR410" s="54"/>
      <c r="BS410" s="54"/>
      <c r="BT410" s="54"/>
      <c r="BU410" s="54"/>
      <c r="BV410" s="54"/>
      <c r="BW410" s="54"/>
      <c r="BX410" s="54"/>
      <c r="BY410" s="54"/>
      <c r="BZ410" s="54"/>
      <c r="CA410" s="54"/>
      <c r="CB410" s="54"/>
      <c r="CC410" s="54"/>
      <c r="CD410" s="54"/>
    </row>
    <row r="411" spans="1:82" s="46" customFormat="1">
      <c r="A411" s="40"/>
      <c r="B411" s="42"/>
      <c r="C411" s="42"/>
      <c r="D411" s="41"/>
      <c r="E411" s="43"/>
      <c r="F411" s="41"/>
      <c r="G411" s="44"/>
      <c r="H411" s="45"/>
      <c r="I411" s="55"/>
      <c r="J411" s="55"/>
      <c r="K411" s="55"/>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c r="BB411" s="54"/>
      <c r="BC411" s="54"/>
      <c r="BD411" s="54"/>
      <c r="BE411" s="54"/>
      <c r="BF411" s="54"/>
      <c r="BG411" s="54"/>
      <c r="BH411" s="54"/>
      <c r="BI411" s="54"/>
      <c r="BJ411" s="54"/>
      <c r="BK411" s="54"/>
      <c r="BL411" s="54"/>
      <c r="BM411" s="54"/>
      <c r="BN411" s="54"/>
      <c r="BO411" s="54"/>
      <c r="BP411" s="54"/>
      <c r="BQ411" s="54"/>
      <c r="BR411" s="54"/>
      <c r="BS411" s="54"/>
      <c r="BT411" s="54"/>
      <c r="BU411" s="54"/>
      <c r="BV411" s="54"/>
      <c r="BW411" s="54"/>
      <c r="BX411" s="54"/>
      <c r="BY411" s="54"/>
      <c r="BZ411" s="54"/>
      <c r="CA411" s="54"/>
      <c r="CB411" s="54"/>
      <c r="CC411" s="54"/>
      <c r="CD411" s="54"/>
    </row>
    <row r="412" spans="1:82" s="46" customFormat="1">
      <c r="A412" s="40"/>
      <c r="B412" s="42"/>
      <c r="C412" s="42"/>
      <c r="D412" s="41"/>
      <c r="E412" s="43"/>
      <c r="F412" s="41"/>
      <c r="G412" s="44"/>
      <c r="H412" s="45"/>
      <c r="I412" s="55"/>
      <c r="J412" s="55"/>
      <c r="K412" s="55"/>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c r="BB412" s="54"/>
      <c r="BC412" s="54"/>
      <c r="BD412" s="54"/>
      <c r="BE412" s="54"/>
      <c r="BF412" s="54"/>
      <c r="BG412" s="54"/>
      <c r="BH412" s="54"/>
      <c r="BI412" s="54"/>
      <c r="BJ412" s="54"/>
      <c r="BK412" s="54"/>
      <c r="BL412" s="54"/>
      <c r="BM412" s="54"/>
      <c r="BN412" s="54"/>
      <c r="BO412" s="54"/>
      <c r="BP412" s="54"/>
      <c r="BQ412" s="54"/>
      <c r="BR412" s="54"/>
      <c r="BS412" s="54"/>
      <c r="BT412" s="54"/>
      <c r="BU412" s="54"/>
      <c r="BV412" s="54"/>
      <c r="BW412" s="54"/>
      <c r="BX412" s="54"/>
      <c r="BY412" s="54"/>
      <c r="BZ412" s="54"/>
      <c r="CA412" s="54"/>
      <c r="CB412" s="54"/>
      <c r="CC412" s="54"/>
      <c r="CD412" s="54"/>
    </row>
    <row r="413" spans="1:82" s="46" customFormat="1">
      <c r="A413" s="40"/>
      <c r="B413" s="42"/>
      <c r="C413" s="42"/>
      <c r="D413" s="41"/>
      <c r="E413" s="43"/>
      <c r="F413" s="41"/>
      <c r="G413" s="44"/>
      <c r="H413" s="45"/>
      <c r="I413" s="55"/>
      <c r="J413" s="55"/>
      <c r="K413" s="55"/>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c r="BB413" s="54"/>
      <c r="BC413" s="54"/>
      <c r="BD413" s="54"/>
      <c r="BE413" s="54"/>
      <c r="BF413" s="54"/>
      <c r="BG413" s="54"/>
      <c r="BH413" s="54"/>
      <c r="BI413" s="54"/>
      <c r="BJ413" s="54"/>
      <c r="BK413" s="54"/>
      <c r="BL413" s="54"/>
      <c r="BM413" s="54"/>
      <c r="BN413" s="54"/>
      <c r="BO413" s="54"/>
      <c r="BP413" s="54"/>
      <c r="BQ413" s="54"/>
      <c r="BR413" s="54"/>
      <c r="BS413" s="54"/>
      <c r="BT413" s="54"/>
      <c r="BU413" s="54"/>
      <c r="BV413" s="54"/>
      <c r="BW413" s="54"/>
      <c r="BX413" s="54"/>
      <c r="BY413" s="54"/>
      <c r="BZ413" s="54"/>
      <c r="CA413" s="54"/>
      <c r="CB413" s="54"/>
      <c r="CC413" s="54"/>
      <c r="CD413" s="54"/>
    </row>
    <row r="414" spans="1:82" s="46" customFormat="1">
      <c r="A414" s="40"/>
      <c r="B414" s="42"/>
      <c r="C414" s="42"/>
      <c r="D414" s="41"/>
      <c r="E414" s="43"/>
      <c r="F414" s="41"/>
      <c r="G414" s="44"/>
      <c r="H414" s="45"/>
      <c r="I414" s="55"/>
      <c r="J414" s="55"/>
      <c r="K414" s="55"/>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c r="BB414" s="54"/>
      <c r="BC414" s="54"/>
      <c r="BD414" s="54"/>
      <c r="BE414" s="54"/>
      <c r="BF414" s="54"/>
      <c r="BG414" s="54"/>
      <c r="BH414" s="54"/>
      <c r="BI414" s="54"/>
      <c r="BJ414" s="54"/>
      <c r="BK414" s="54"/>
      <c r="BL414" s="54"/>
      <c r="BM414" s="54"/>
      <c r="BN414" s="54"/>
      <c r="BO414" s="54"/>
      <c r="BP414" s="54"/>
      <c r="BQ414" s="54"/>
      <c r="BR414" s="54"/>
      <c r="BS414" s="54"/>
      <c r="BT414" s="54"/>
      <c r="BU414" s="54"/>
      <c r="BV414" s="54"/>
      <c r="BW414" s="54"/>
      <c r="BX414" s="54"/>
      <c r="BY414" s="54"/>
      <c r="BZ414" s="54"/>
      <c r="CA414" s="54"/>
      <c r="CB414" s="54"/>
      <c r="CC414" s="54"/>
      <c r="CD414" s="54"/>
    </row>
    <row r="415" spans="1:82" s="46" customFormat="1">
      <c r="A415" s="40"/>
      <c r="B415" s="42"/>
      <c r="C415" s="42"/>
      <c r="D415" s="41"/>
      <c r="E415" s="43"/>
      <c r="F415" s="41"/>
      <c r="G415" s="44"/>
      <c r="H415" s="45"/>
      <c r="I415" s="55"/>
      <c r="J415" s="55"/>
      <c r="K415" s="55"/>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c r="BB415" s="54"/>
      <c r="BC415" s="54"/>
      <c r="BD415" s="54"/>
      <c r="BE415" s="54"/>
      <c r="BF415" s="54"/>
      <c r="BG415" s="54"/>
      <c r="BH415" s="54"/>
      <c r="BI415" s="54"/>
      <c r="BJ415" s="54"/>
      <c r="BK415" s="54"/>
      <c r="BL415" s="54"/>
      <c r="BM415" s="54"/>
      <c r="BN415" s="54"/>
      <c r="BO415" s="54"/>
      <c r="BP415" s="54"/>
      <c r="BQ415" s="54"/>
      <c r="BR415" s="54"/>
      <c r="BS415" s="54"/>
      <c r="BT415" s="54"/>
      <c r="BU415" s="54"/>
      <c r="BV415" s="54"/>
      <c r="BW415" s="54"/>
      <c r="BX415" s="54"/>
      <c r="BY415" s="54"/>
      <c r="BZ415" s="54"/>
      <c r="CA415" s="54"/>
      <c r="CB415" s="54"/>
      <c r="CC415" s="54"/>
      <c r="CD415" s="54"/>
    </row>
    <row r="416" spans="1:82" s="46" customFormat="1">
      <c r="A416" s="40"/>
      <c r="B416" s="42"/>
      <c r="C416" s="42"/>
      <c r="D416" s="41"/>
      <c r="E416" s="43"/>
      <c r="F416" s="41"/>
      <c r="G416" s="44"/>
      <c r="H416" s="45"/>
      <c r="I416" s="55"/>
      <c r="J416" s="55"/>
      <c r="K416" s="55"/>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c r="BB416" s="54"/>
      <c r="BC416" s="54"/>
      <c r="BD416" s="54"/>
      <c r="BE416" s="54"/>
      <c r="BF416" s="54"/>
      <c r="BG416" s="54"/>
      <c r="BH416" s="54"/>
      <c r="BI416" s="54"/>
      <c r="BJ416" s="54"/>
      <c r="BK416" s="54"/>
      <c r="BL416" s="54"/>
      <c r="BM416" s="54"/>
      <c r="BN416" s="54"/>
      <c r="BO416" s="54"/>
      <c r="BP416" s="54"/>
      <c r="BQ416" s="54"/>
      <c r="BR416" s="54"/>
      <c r="BS416" s="54"/>
      <c r="BT416" s="54"/>
      <c r="BU416" s="54"/>
      <c r="BV416" s="54"/>
      <c r="BW416" s="54"/>
      <c r="BX416" s="54"/>
      <c r="BY416" s="54"/>
      <c r="BZ416" s="54"/>
      <c r="CA416" s="54"/>
      <c r="CB416" s="54"/>
      <c r="CC416" s="54"/>
      <c r="CD416" s="54"/>
    </row>
    <row r="417" spans="1:82" s="46" customFormat="1">
      <c r="A417" s="40"/>
      <c r="B417" s="42"/>
      <c r="C417" s="42"/>
      <c r="D417" s="41"/>
      <c r="E417" s="43"/>
      <c r="F417" s="41"/>
      <c r="G417" s="44"/>
      <c r="H417" s="45"/>
      <c r="I417" s="55"/>
      <c r="J417" s="55"/>
      <c r="K417" s="55"/>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c r="BB417" s="54"/>
      <c r="BC417" s="54"/>
      <c r="BD417" s="54"/>
      <c r="BE417" s="54"/>
      <c r="BF417" s="54"/>
      <c r="BG417" s="54"/>
      <c r="BH417" s="54"/>
      <c r="BI417" s="54"/>
      <c r="BJ417" s="54"/>
      <c r="BK417" s="54"/>
      <c r="BL417" s="54"/>
      <c r="BM417" s="54"/>
      <c r="BN417" s="54"/>
      <c r="BO417" s="54"/>
      <c r="BP417" s="54"/>
      <c r="BQ417" s="54"/>
      <c r="BR417" s="54"/>
      <c r="BS417" s="54"/>
      <c r="BT417" s="54"/>
      <c r="BU417" s="54"/>
      <c r="BV417" s="54"/>
      <c r="BW417" s="54"/>
      <c r="BX417" s="54"/>
      <c r="BY417" s="54"/>
      <c r="BZ417" s="54"/>
      <c r="CA417" s="54"/>
      <c r="CB417" s="54"/>
      <c r="CC417" s="54"/>
      <c r="CD417" s="54"/>
    </row>
    <row r="418" spans="1:82" s="46" customFormat="1">
      <c r="A418" s="40"/>
      <c r="B418" s="42"/>
      <c r="C418" s="42"/>
      <c r="D418" s="41"/>
      <c r="E418" s="43"/>
      <c r="F418" s="41"/>
      <c r="G418" s="44"/>
      <c r="H418" s="45"/>
      <c r="I418" s="55"/>
      <c r="J418" s="55"/>
      <c r="K418" s="55"/>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c r="BB418" s="54"/>
      <c r="BC418" s="54"/>
      <c r="BD418" s="54"/>
      <c r="BE418" s="54"/>
      <c r="BF418" s="54"/>
      <c r="BG418" s="54"/>
      <c r="BH418" s="54"/>
      <c r="BI418" s="54"/>
      <c r="BJ418" s="54"/>
      <c r="BK418" s="54"/>
      <c r="BL418" s="54"/>
      <c r="BM418" s="54"/>
      <c r="BN418" s="54"/>
      <c r="BO418" s="54"/>
      <c r="BP418" s="54"/>
      <c r="BQ418" s="54"/>
      <c r="BR418" s="54"/>
      <c r="BS418" s="54"/>
      <c r="BT418" s="54"/>
      <c r="BU418" s="54"/>
      <c r="BV418" s="54"/>
      <c r="BW418" s="54"/>
      <c r="BX418" s="54"/>
      <c r="BY418" s="54"/>
      <c r="BZ418" s="54"/>
      <c r="CA418" s="54"/>
      <c r="CB418" s="54"/>
      <c r="CC418" s="54"/>
      <c r="CD418" s="54"/>
    </row>
    <row r="419" spans="1:82" s="46" customFormat="1">
      <c r="A419" s="40"/>
      <c r="B419" s="42"/>
      <c r="C419" s="42"/>
      <c r="D419" s="41"/>
      <c r="E419" s="43"/>
      <c r="F419" s="41"/>
      <c r="G419" s="44"/>
      <c r="H419" s="45"/>
      <c r="I419" s="55"/>
      <c r="J419" s="55"/>
      <c r="K419" s="55"/>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c r="BH419" s="54"/>
      <c r="BI419" s="54"/>
      <c r="BJ419" s="54"/>
      <c r="BK419" s="54"/>
      <c r="BL419" s="54"/>
      <c r="BM419" s="54"/>
      <c r="BN419" s="54"/>
      <c r="BO419" s="54"/>
      <c r="BP419" s="54"/>
      <c r="BQ419" s="54"/>
      <c r="BR419" s="54"/>
      <c r="BS419" s="54"/>
      <c r="BT419" s="54"/>
      <c r="BU419" s="54"/>
      <c r="BV419" s="54"/>
      <c r="BW419" s="54"/>
      <c r="BX419" s="54"/>
      <c r="BY419" s="54"/>
      <c r="BZ419" s="54"/>
      <c r="CA419" s="54"/>
      <c r="CB419" s="54"/>
      <c r="CC419" s="54"/>
      <c r="CD419" s="54"/>
    </row>
    <row r="420" spans="1:82" s="46" customFormat="1">
      <c r="A420" s="40"/>
      <c r="B420" s="42"/>
      <c r="C420" s="42"/>
      <c r="D420" s="41"/>
      <c r="E420" s="43"/>
      <c r="F420" s="41"/>
      <c r="G420" s="44"/>
      <c r="H420" s="45"/>
      <c r="I420" s="55"/>
      <c r="J420" s="55"/>
      <c r="K420" s="55"/>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c r="BH420" s="54"/>
      <c r="BI420" s="54"/>
      <c r="BJ420" s="54"/>
      <c r="BK420" s="54"/>
      <c r="BL420" s="54"/>
      <c r="BM420" s="54"/>
      <c r="BN420" s="54"/>
      <c r="BO420" s="54"/>
      <c r="BP420" s="54"/>
      <c r="BQ420" s="54"/>
      <c r="BR420" s="54"/>
      <c r="BS420" s="54"/>
      <c r="BT420" s="54"/>
      <c r="BU420" s="54"/>
      <c r="BV420" s="54"/>
      <c r="BW420" s="54"/>
      <c r="BX420" s="54"/>
      <c r="BY420" s="54"/>
      <c r="BZ420" s="54"/>
      <c r="CA420" s="54"/>
      <c r="CB420" s="54"/>
      <c r="CC420" s="54"/>
      <c r="CD420" s="54"/>
    </row>
    <row r="421" spans="1:82" s="46" customFormat="1">
      <c r="A421" s="40"/>
      <c r="B421" s="42"/>
      <c r="C421" s="42"/>
      <c r="D421" s="41"/>
      <c r="E421" s="43"/>
      <c r="F421" s="41"/>
      <c r="G421" s="44"/>
      <c r="H421" s="45"/>
      <c r="I421" s="55"/>
      <c r="J421" s="55"/>
      <c r="K421" s="55"/>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c r="BH421" s="54"/>
      <c r="BI421" s="54"/>
      <c r="BJ421" s="54"/>
      <c r="BK421" s="54"/>
      <c r="BL421" s="54"/>
      <c r="BM421" s="54"/>
      <c r="BN421" s="54"/>
      <c r="BO421" s="54"/>
      <c r="BP421" s="54"/>
      <c r="BQ421" s="54"/>
      <c r="BR421" s="54"/>
      <c r="BS421" s="54"/>
      <c r="BT421" s="54"/>
      <c r="BU421" s="54"/>
      <c r="BV421" s="54"/>
      <c r="BW421" s="54"/>
      <c r="BX421" s="54"/>
      <c r="BY421" s="54"/>
      <c r="BZ421" s="54"/>
      <c r="CA421" s="54"/>
      <c r="CB421" s="54"/>
      <c r="CC421" s="54"/>
      <c r="CD421" s="54"/>
    </row>
    <row r="422" spans="1:82" s="46" customFormat="1">
      <c r="A422" s="40"/>
      <c r="B422" s="42"/>
      <c r="C422" s="42"/>
      <c r="D422" s="41"/>
      <c r="E422" s="43"/>
      <c r="F422" s="41"/>
      <c r="G422" s="44"/>
      <c r="H422" s="45"/>
      <c r="I422" s="55"/>
      <c r="J422" s="55"/>
      <c r="K422" s="55"/>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c r="BB422" s="54"/>
      <c r="BC422" s="54"/>
      <c r="BD422" s="54"/>
      <c r="BE422" s="54"/>
      <c r="BF422" s="54"/>
      <c r="BG422" s="54"/>
      <c r="BH422" s="54"/>
      <c r="BI422" s="54"/>
      <c r="BJ422" s="54"/>
      <c r="BK422" s="54"/>
      <c r="BL422" s="54"/>
      <c r="BM422" s="54"/>
      <c r="BN422" s="54"/>
      <c r="BO422" s="54"/>
      <c r="BP422" s="54"/>
      <c r="BQ422" s="54"/>
      <c r="BR422" s="54"/>
      <c r="BS422" s="54"/>
      <c r="BT422" s="54"/>
      <c r="BU422" s="54"/>
      <c r="BV422" s="54"/>
      <c r="BW422" s="54"/>
      <c r="BX422" s="54"/>
      <c r="BY422" s="54"/>
      <c r="BZ422" s="54"/>
      <c r="CA422" s="54"/>
      <c r="CB422" s="54"/>
      <c r="CC422" s="54"/>
      <c r="CD422" s="54"/>
    </row>
    <row r="423" spans="1:82" s="46" customFormat="1">
      <c r="A423" s="40"/>
      <c r="B423" s="42"/>
      <c r="C423" s="42"/>
      <c r="D423" s="41"/>
      <c r="E423" s="43"/>
      <c r="F423" s="41"/>
      <c r="G423" s="44"/>
      <c r="H423" s="45"/>
      <c r="I423" s="55"/>
      <c r="J423" s="55"/>
      <c r="K423" s="55"/>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c r="BB423" s="54"/>
      <c r="BC423" s="54"/>
      <c r="BD423" s="54"/>
      <c r="BE423" s="54"/>
      <c r="BF423" s="54"/>
      <c r="BG423" s="54"/>
      <c r="BH423" s="54"/>
      <c r="BI423" s="54"/>
      <c r="BJ423" s="54"/>
      <c r="BK423" s="54"/>
      <c r="BL423" s="54"/>
      <c r="BM423" s="54"/>
      <c r="BN423" s="54"/>
      <c r="BO423" s="54"/>
      <c r="BP423" s="54"/>
      <c r="BQ423" s="54"/>
      <c r="BR423" s="54"/>
      <c r="BS423" s="54"/>
      <c r="BT423" s="54"/>
      <c r="BU423" s="54"/>
      <c r="BV423" s="54"/>
      <c r="BW423" s="54"/>
      <c r="BX423" s="54"/>
      <c r="BY423" s="54"/>
      <c r="BZ423" s="54"/>
      <c r="CA423" s="54"/>
      <c r="CB423" s="54"/>
      <c r="CC423" s="54"/>
      <c r="CD423" s="54"/>
    </row>
    <row r="424" spans="1:82" s="46" customFormat="1">
      <c r="A424" s="40"/>
      <c r="B424" s="42"/>
      <c r="C424" s="42"/>
      <c r="D424" s="41"/>
      <c r="E424" s="43"/>
      <c r="F424" s="41"/>
      <c r="G424" s="44"/>
      <c r="H424" s="45"/>
      <c r="I424" s="55"/>
      <c r="J424" s="55"/>
      <c r="K424" s="55"/>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c r="BB424" s="54"/>
      <c r="BC424" s="54"/>
      <c r="BD424" s="54"/>
      <c r="BE424" s="54"/>
      <c r="BF424" s="54"/>
      <c r="BG424" s="54"/>
      <c r="BH424" s="54"/>
      <c r="BI424" s="54"/>
      <c r="BJ424" s="54"/>
      <c r="BK424" s="54"/>
      <c r="BL424" s="54"/>
      <c r="BM424" s="54"/>
      <c r="BN424" s="54"/>
      <c r="BO424" s="54"/>
      <c r="BP424" s="54"/>
      <c r="BQ424" s="54"/>
      <c r="BR424" s="54"/>
      <c r="BS424" s="54"/>
      <c r="BT424" s="54"/>
      <c r="BU424" s="54"/>
      <c r="BV424" s="54"/>
      <c r="BW424" s="54"/>
      <c r="BX424" s="54"/>
      <c r="BY424" s="54"/>
      <c r="BZ424" s="54"/>
      <c r="CA424" s="54"/>
      <c r="CB424" s="54"/>
      <c r="CC424" s="54"/>
      <c r="CD424" s="54"/>
    </row>
    <row r="425" spans="1:82" s="46" customFormat="1">
      <c r="A425" s="40"/>
      <c r="B425" s="42"/>
      <c r="C425" s="42"/>
      <c r="D425" s="41"/>
      <c r="E425" s="43"/>
      <c r="F425" s="41"/>
      <c r="G425" s="44"/>
      <c r="H425" s="45"/>
      <c r="I425" s="55"/>
      <c r="J425" s="55"/>
      <c r="K425" s="55"/>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c r="BH425" s="54"/>
      <c r="BI425" s="54"/>
      <c r="BJ425" s="54"/>
      <c r="BK425" s="54"/>
      <c r="BL425" s="54"/>
      <c r="BM425" s="54"/>
      <c r="BN425" s="54"/>
      <c r="BO425" s="54"/>
      <c r="BP425" s="54"/>
      <c r="BQ425" s="54"/>
      <c r="BR425" s="54"/>
      <c r="BS425" s="54"/>
      <c r="BT425" s="54"/>
      <c r="BU425" s="54"/>
      <c r="BV425" s="54"/>
      <c r="BW425" s="54"/>
      <c r="BX425" s="54"/>
      <c r="BY425" s="54"/>
      <c r="BZ425" s="54"/>
      <c r="CA425" s="54"/>
      <c r="CB425" s="54"/>
      <c r="CC425" s="54"/>
      <c r="CD425" s="54"/>
    </row>
    <row r="426" spans="1:82" s="46" customFormat="1">
      <c r="A426" s="40"/>
      <c r="B426" s="42"/>
      <c r="C426" s="42"/>
      <c r="D426" s="41"/>
      <c r="E426" s="43"/>
      <c r="F426" s="41"/>
      <c r="G426" s="44"/>
      <c r="H426" s="45"/>
      <c r="I426" s="55"/>
      <c r="J426" s="55"/>
      <c r="K426" s="55"/>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c r="BB426" s="54"/>
      <c r="BC426" s="54"/>
      <c r="BD426" s="54"/>
      <c r="BE426" s="54"/>
      <c r="BF426" s="54"/>
      <c r="BG426" s="54"/>
      <c r="BH426" s="54"/>
      <c r="BI426" s="54"/>
      <c r="BJ426" s="54"/>
      <c r="BK426" s="54"/>
      <c r="BL426" s="54"/>
      <c r="BM426" s="54"/>
      <c r="BN426" s="54"/>
      <c r="BO426" s="54"/>
      <c r="BP426" s="54"/>
      <c r="BQ426" s="54"/>
      <c r="BR426" s="54"/>
      <c r="BS426" s="54"/>
      <c r="BT426" s="54"/>
      <c r="BU426" s="54"/>
      <c r="BV426" s="54"/>
      <c r="BW426" s="54"/>
      <c r="BX426" s="54"/>
      <c r="BY426" s="54"/>
      <c r="BZ426" s="54"/>
      <c r="CA426" s="54"/>
      <c r="CB426" s="54"/>
      <c r="CC426" s="54"/>
      <c r="CD426" s="54"/>
    </row>
    <row r="427" spans="1:82" s="46" customFormat="1">
      <c r="A427" s="40"/>
      <c r="B427" s="42"/>
      <c r="C427" s="42"/>
      <c r="D427" s="41"/>
      <c r="E427" s="43"/>
      <c r="F427" s="41"/>
      <c r="G427" s="44"/>
      <c r="H427" s="45"/>
      <c r="I427" s="55"/>
      <c r="J427" s="55"/>
      <c r="K427" s="55"/>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c r="BB427" s="54"/>
      <c r="BC427" s="54"/>
      <c r="BD427" s="54"/>
      <c r="BE427" s="54"/>
      <c r="BF427" s="54"/>
      <c r="BG427" s="54"/>
      <c r="BH427" s="54"/>
      <c r="BI427" s="54"/>
      <c r="BJ427" s="54"/>
      <c r="BK427" s="54"/>
      <c r="BL427" s="54"/>
      <c r="BM427" s="54"/>
      <c r="BN427" s="54"/>
      <c r="BO427" s="54"/>
      <c r="BP427" s="54"/>
      <c r="BQ427" s="54"/>
      <c r="BR427" s="54"/>
      <c r="BS427" s="54"/>
      <c r="BT427" s="54"/>
      <c r="BU427" s="54"/>
      <c r="BV427" s="54"/>
      <c r="BW427" s="54"/>
      <c r="BX427" s="54"/>
      <c r="BY427" s="54"/>
      <c r="BZ427" s="54"/>
      <c r="CA427" s="54"/>
      <c r="CB427" s="54"/>
      <c r="CC427" s="54"/>
      <c r="CD427" s="54"/>
    </row>
    <row r="428" spans="1:82" s="46" customFormat="1">
      <c r="A428" s="40"/>
      <c r="B428" s="42"/>
      <c r="C428" s="42"/>
      <c r="D428" s="41"/>
      <c r="E428" s="43"/>
      <c r="F428" s="41"/>
      <c r="G428" s="44"/>
      <c r="H428" s="45"/>
      <c r="I428" s="55"/>
      <c r="J428" s="55"/>
      <c r="K428" s="55"/>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c r="BB428" s="54"/>
      <c r="BC428" s="54"/>
      <c r="BD428" s="54"/>
      <c r="BE428" s="54"/>
      <c r="BF428" s="54"/>
      <c r="BG428" s="54"/>
      <c r="BH428" s="54"/>
      <c r="BI428" s="54"/>
      <c r="BJ428" s="54"/>
      <c r="BK428" s="54"/>
      <c r="BL428" s="54"/>
      <c r="BM428" s="54"/>
      <c r="BN428" s="54"/>
      <c r="BO428" s="54"/>
      <c r="BP428" s="54"/>
      <c r="BQ428" s="54"/>
      <c r="BR428" s="54"/>
      <c r="BS428" s="54"/>
      <c r="BT428" s="54"/>
      <c r="BU428" s="54"/>
      <c r="BV428" s="54"/>
      <c r="BW428" s="54"/>
      <c r="BX428" s="54"/>
      <c r="BY428" s="54"/>
      <c r="BZ428" s="54"/>
      <c r="CA428" s="54"/>
      <c r="CB428" s="54"/>
      <c r="CC428" s="54"/>
      <c r="CD428" s="54"/>
    </row>
    <row r="429" spans="1:82" s="46" customFormat="1">
      <c r="A429" s="40"/>
      <c r="B429" s="42"/>
      <c r="C429" s="42"/>
      <c r="D429" s="41"/>
      <c r="E429" s="43"/>
      <c r="F429" s="41"/>
      <c r="G429" s="44"/>
      <c r="H429" s="45"/>
      <c r="I429" s="55"/>
      <c r="J429" s="55"/>
      <c r="K429" s="55"/>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c r="BB429" s="54"/>
      <c r="BC429" s="54"/>
      <c r="BD429" s="54"/>
      <c r="BE429" s="54"/>
      <c r="BF429" s="54"/>
      <c r="BG429" s="54"/>
      <c r="BH429" s="54"/>
      <c r="BI429" s="54"/>
      <c r="BJ429" s="54"/>
      <c r="BK429" s="54"/>
      <c r="BL429" s="54"/>
      <c r="BM429" s="54"/>
      <c r="BN429" s="54"/>
      <c r="BO429" s="54"/>
      <c r="BP429" s="54"/>
      <c r="BQ429" s="54"/>
      <c r="BR429" s="54"/>
      <c r="BS429" s="54"/>
      <c r="BT429" s="54"/>
      <c r="BU429" s="54"/>
      <c r="BV429" s="54"/>
      <c r="BW429" s="54"/>
      <c r="BX429" s="54"/>
      <c r="BY429" s="54"/>
      <c r="BZ429" s="54"/>
      <c r="CA429" s="54"/>
      <c r="CB429" s="54"/>
      <c r="CC429" s="54"/>
      <c r="CD429" s="54"/>
    </row>
    <row r="430" spans="1:82" s="46" customFormat="1">
      <c r="A430" s="40"/>
      <c r="B430" s="42"/>
      <c r="C430" s="42"/>
      <c r="D430" s="41"/>
      <c r="E430" s="43"/>
      <c r="F430" s="41"/>
      <c r="G430" s="44"/>
      <c r="H430" s="45"/>
      <c r="I430" s="55"/>
      <c r="J430" s="55"/>
      <c r="K430" s="55"/>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c r="BB430" s="54"/>
      <c r="BC430" s="54"/>
      <c r="BD430" s="54"/>
      <c r="BE430" s="54"/>
      <c r="BF430" s="54"/>
      <c r="BG430" s="54"/>
      <c r="BH430" s="54"/>
      <c r="BI430" s="54"/>
      <c r="BJ430" s="54"/>
      <c r="BK430" s="54"/>
      <c r="BL430" s="54"/>
      <c r="BM430" s="54"/>
      <c r="BN430" s="54"/>
      <c r="BO430" s="54"/>
      <c r="BP430" s="54"/>
      <c r="BQ430" s="54"/>
      <c r="BR430" s="54"/>
      <c r="BS430" s="54"/>
      <c r="BT430" s="54"/>
      <c r="BU430" s="54"/>
      <c r="BV430" s="54"/>
      <c r="BW430" s="54"/>
      <c r="BX430" s="54"/>
      <c r="BY430" s="54"/>
      <c r="BZ430" s="54"/>
      <c r="CA430" s="54"/>
      <c r="CB430" s="54"/>
      <c r="CC430" s="54"/>
      <c r="CD430" s="54"/>
    </row>
    <row r="431" spans="1:82" s="46" customFormat="1">
      <c r="A431" s="40"/>
      <c r="B431" s="42"/>
      <c r="C431" s="42"/>
      <c r="D431" s="41"/>
      <c r="E431" s="43"/>
      <c r="F431" s="41"/>
      <c r="G431" s="44"/>
      <c r="H431" s="45"/>
      <c r="I431" s="55"/>
      <c r="J431" s="55"/>
      <c r="K431" s="55"/>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c r="BB431" s="54"/>
      <c r="BC431" s="54"/>
      <c r="BD431" s="54"/>
      <c r="BE431" s="54"/>
      <c r="BF431" s="54"/>
      <c r="BG431" s="54"/>
      <c r="BH431" s="54"/>
      <c r="BI431" s="54"/>
      <c r="BJ431" s="54"/>
      <c r="BK431" s="54"/>
      <c r="BL431" s="54"/>
      <c r="BM431" s="54"/>
      <c r="BN431" s="54"/>
      <c r="BO431" s="54"/>
      <c r="BP431" s="54"/>
      <c r="BQ431" s="54"/>
      <c r="BR431" s="54"/>
      <c r="BS431" s="54"/>
      <c r="BT431" s="54"/>
      <c r="BU431" s="54"/>
      <c r="BV431" s="54"/>
      <c r="BW431" s="54"/>
      <c r="BX431" s="54"/>
      <c r="BY431" s="54"/>
      <c r="BZ431" s="54"/>
      <c r="CA431" s="54"/>
      <c r="CB431" s="54"/>
      <c r="CC431" s="54"/>
      <c r="CD431" s="54"/>
    </row>
    <row r="432" spans="1:82" s="46" customFormat="1">
      <c r="A432" s="40"/>
      <c r="B432" s="42"/>
      <c r="C432" s="42"/>
      <c r="D432" s="41"/>
      <c r="E432" s="43"/>
      <c r="F432" s="41"/>
      <c r="G432" s="44"/>
      <c r="H432" s="45"/>
      <c r="I432" s="55"/>
      <c r="J432" s="55"/>
      <c r="K432" s="55"/>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54"/>
      <c r="BB432" s="54"/>
      <c r="BC432" s="54"/>
      <c r="BD432" s="54"/>
      <c r="BE432" s="54"/>
      <c r="BF432" s="54"/>
      <c r="BG432" s="54"/>
      <c r="BH432" s="54"/>
      <c r="BI432" s="54"/>
      <c r="BJ432" s="54"/>
      <c r="BK432" s="54"/>
      <c r="BL432" s="54"/>
      <c r="BM432" s="54"/>
      <c r="BN432" s="54"/>
      <c r="BO432" s="54"/>
      <c r="BP432" s="54"/>
      <c r="BQ432" s="54"/>
      <c r="BR432" s="54"/>
      <c r="BS432" s="54"/>
      <c r="BT432" s="54"/>
      <c r="BU432" s="54"/>
      <c r="BV432" s="54"/>
      <c r="BW432" s="54"/>
      <c r="BX432" s="54"/>
      <c r="BY432" s="54"/>
      <c r="BZ432" s="54"/>
      <c r="CA432" s="54"/>
      <c r="CB432" s="54"/>
      <c r="CC432" s="54"/>
      <c r="CD432" s="54"/>
    </row>
    <row r="433" spans="1:82" s="46" customFormat="1">
      <c r="A433" s="40"/>
      <c r="B433" s="42"/>
      <c r="C433" s="42"/>
      <c r="D433" s="41"/>
      <c r="E433" s="43"/>
      <c r="F433" s="41"/>
      <c r="G433" s="44"/>
      <c r="H433" s="45"/>
      <c r="I433" s="55"/>
      <c r="J433" s="55"/>
      <c r="K433" s="55"/>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c r="BB433" s="54"/>
      <c r="BC433" s="54"/>
      <c r="BD433" s="54"/>
      <c r="BE433" s="54"/>
      <c r="BF433" s="54"/>
      <c r="BG433" s="54"/>
      <c r="BH433" s="54"/>
      <c r="BI433" s="54"/>
      <c r="BJ433" s="54"/>
      <c r="BK433" s="54"/>
      <c r="BL433" s="54"/>
      <c r="BM433" s="54"/>
      <c r="BN433" s="54"/>
      <c r="BO433" s="54"/>
      <c r="BP433" s="54"/>
      <c r="BQ433" s="54"/>
      <c r="BR433" s="54"/>
      <c r="BS433" s="54"/>
      <c r="BT433" s="54"/>
      <c r="BU433" s="54"/>
      <c r="BV433" s="54"/>
      <c r="BW433" s="54"/>
      <c r="BX433" s="54"/>
      <c r="BY433" s="54"/>
      <c r="BZ433" s="54"/>
      <c r="CA433" s="54"/>
      <c r="CB433" s="54"/>
      <c r="CC433" s="54"/>
      <c r="CD433" s="54"/>
    </row>
    <row r="434" spans="1:82" s="46" customFormat="1">
      <c r="A434" s="40"/>
      <c r="B434" s="42"/>
      <c r="C434" s="42"/>
      <c r="D434" s="41"/>
      <c r="E434" s="43"/>
      <c r="F434" s="41"/>
      <c r="G434" s="44"/>
      <c r="H434" s="45"/>
      <c r="I434" s="55"/>
      <c r="J434" s="55"/>
      <c r="K434" s="55"/>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c r="BB434" s="54"/>
      <c r="BC434" s="54"/>
      <c r="BD434" s="54"/>
      <c r="BE434" s="54"/>
      <c r="BF434" s="54"/>
      <c r="BG434" s="54"/>
      <c r="BH434" s="54"/>
      <c r="BI434" s="54"/>
      <c r="BJ434" s="54"/>
      <c r="BK434" s="54"/>
      <c r="BL434" s="54"/>
      <c r="BM434" s="54"/>
      <c r="BN434" s="54"/>
      <c r="BO434" s="54"/>
      <c r="BP434" s="54"/>
      <c r="BQ434" s="54"/>
      <c r="BR434" s="54"/>
      <c r="BS434" s="54"/>
      <c r="BT434" s="54"/>
      <c r="BU434" s="54"/>
      <c r="BV434" s="54"/>
      <c r="BW434" s="54"/>
      <c r="BX434" s="54"/>
      <c r="BY434" s="54"/>
      <c r="BZ434" s="54"/>
      <c r="CA434" s="54"/>
      <c r="CB434" s="54"/>
      <c r="CC434" s="54"/>
      <c r="CD434" s="54"/>
    </row>
    <row r="435" spans="1:82" s="46" customFormat="1">
      <c r="A435" s="40"/>
      <c r="B435" s="42"/>
      <c r="C435" s="42"/>
      <c r="D435" s="41"/>
      <c r="E435" s="43"/>
      <c r="F435" s="41"/>
      <c r="G435" s="44"/>
      <c r="H435" s="45"/>
      <c r="I435" s="55"/>
      <c r="J435" s="55"/>
      <c r="K435" s="55"/>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54"/>
      <c r="BB435" s="54"/>
      <c r="BC435" s="54"/>
      <c r="BD435" s="54"/>
      <c r="BE435" s="54"/>
      <c r="BF435" s="54"/>
      <c r="BG435" s="54"/>
      <c r="BH435" s="54"/>
      <c r="BI435" s="54"/>
      <c r="BJ435" s="54"/>
      <c r="BK435" s="54"/>
      <c r="BL435" s="54"/>
      <c r="BM435" s="54"/>
      <c r="BN435" s="54"/>
      <c r="BO435" s="54"/>
      <c r="BP435" s="54"/>
      <c r="BQ435" s="54"/>
      <c r="BR435" s="54"/>
      <c r="BS435" s="54"/>
      <c r="BT435" s="54"/>
      <c r="BU435" s="54"/>
      <c r="BV435" s="54"/>
      <c r="BW435" s="54"/>
      <c r="BX435" s="54"/>
      <c r="BY435" s="54"/>
      <c r="BZ435" s="54"/>
      <c r="CA435" s="54"/>
      <c r="CB435" s="54"/>
      <c r="CC435" s="54"/>
      <c r="CD435" s="54"/>
    </row>
    <row r="436" spans="1:82" s="46" customFormat="1">
      <c r="A436" s="40"/>
      <c r="B436" s="42"/>
      <c r="C436" s="42"/>
      <c r="D436" s="41"/>
      <c r="E436" s="43"/>
      <c r="F436" s="41"/>
      <c r="G436" s="44"/>
      <c r="H436" s="45"/>
      <c r="I436" s="55"/>
      <c r="J436" s="55"/>
      <c r="K436" s="55"/>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54"/>
      <c r="BB436" s="54"/>
      <c r="BC436" s="54"/>
      <c r="BD436" s="54"/>
      <c r="BE436" s="54"/>
      <c r="BF436" s="54"/>
      <c r="BG436" s="54"/>
      <c r="BH436" s="54"/>
      <c r="BI436" s="54"/>
      <c r="BJ436" s="54"/>
      <c r="BK436" s="54"/>
      <c r="BL436" s="54"/>
      <c r="BM436" s="54"/>
      <c r="BN436" s="54"/>
      <c r="BO436" s="54"/>
      <c r="BP436" s="54"/>
      <c r="BQ436" s="54"/>
      <c r="BR436" s="54"/>
      <c r="BS436" s="54"/>
      <c r="BT436" s="54"/>
      <c r="BU436" s="54"/>
      <c r="BV436" s="54"/>
      <c r="BW436" s="54"/>
      <c r="BX436" s="54"/>
      <c r="BY436" s="54"/>
      <c r="BZ436" s="54"/>
      <c r="CA436" s="54"/>
      <c r="CB436" s="54"/>
      <c r="CC436" s="54"/>
      <c r="CD436" s="54"/>
    </row>
    <row r="437" spans="1:82" s="46" customFormat="1">
      <c r="A437" s="40"/>
      <c r="B437" s="42"/>
      <c r="C437" s="42"/>
      <c r="D437" s="41"/>
      <c r="E437" s="43"/>
      <c r="F437" s="41"/>
      <c r="G437" s="44"/>
      <c r="H437" s="45"/>
      <c r="I437" s="55"/>
      <c r="J437" s="55"/>
      <c r="K437" s="55"/>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54"/>
      <c r="BB437" s="54"/>
      <c r="BC437" s="54"/>
      <c r="BD437" s="54"/>
      <c r="BE437" s="54"/>
      <c r="BF437" s="54"/>
      <c r="BG437" s="54"/>
      <c r="BH437" s="54"/>
      <c r="BI437" s="54"/>
      <c r="BJ437" s="54"/>
      <c r="BK437" s="54"/>
      <c r="BL437" s="54"/>
      <c r="BM437" s="54"/>
      <c r="BN437" s="54"/>
      <c r="BO437" s="54"/>
      <c r="BP437" s="54"/>
      <c r="BQ437" s="54"/>
      <c r="BR437" s="54"/>
      <c r="BS437" s="54"/>
      <c r="BT437" s="54"/>
      <c r="BU437" s="54"/>
      <c r="BV437" s="54"/>
      <c r="BW437" s="54"/>
      <c r="BX437" s="54"/>
      <c r="BY437" s="54"/>
      <c r="BZ437" s="54"/>
      <c r="CA437" s="54"/>
      <c r="CB437" s="54"/>
      <c r="CC437" s="54"/>
      <c r="CD437" s="54"/>
    </row>
    <row r="438" spans="1:82" s="46" customFormat="1">
      <c r="A438" s="40"/>
      <c r="B438" s="42"/>
      <c r="C438" s="42"/>
      <c r="D438" s="41"/>
      <c r="E438" s="43"/>
      <c r="F438" s="41"/>
      <c r="G438" s="44"/>
      <c r="H438" s="45"/>
      <c r="I438" s="55"/>
      <c r="J438" s="55"/>
      <c r="K438" s="55"/>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c r="BB438" s="54"/>
      <c r="BC438" s="54"/>
      <c r="BD438" s="54"/>
      <c r="BE438" s="54"/>
      <c r="BF438" s="54"/>
      <c r="BG438" s="54"/>
      <c r="BH438" s="54"/>
      <c r="BI438" s="54"/>
      <c r="BJ438" s="54"/>
      <c r="BK438" s="54"/>
      <c r="BL438" s="54"/>
      <c r="BM438" s="54"/>
      <c r="BN438" s="54"/>
      <c r="BO438" s="54"/>
      <c r="BP438" s="54"/>
      <c r="BQ438" s="54"/>
      <c r="BR438" s="54"/>
      <c r="BS438" s="54"/>
      <c r="BT438" s="54"/>
      <c r="BU438" s="54"/>
      <c r="BV438" s="54"/>
      <c r="BW438" s="54"/>
      <c r="BX438" s="54"/>
      <c r="BY438" s="54"/>
      <c r="BZ438" s="54"/>
      <c r="CA438" s="54"/>
      <c r="CB438" s="54"/>
      <c r="CC438" s="54"/>
      <c r="CD438" s="54"/>
    </row>
    <row r="439" spans="1:82" s="46" customFormat="1">
      <c r="A439" s="40"/>
      <c r="B439" s="42"/>
      <c r="C439" s="42"/>
      <c r="D439" s="41"/>
      <c r="E439" s="43"/>
      <c r="F439" s="41"/>
      <c r="G439" s="44"/>
      <c r="H439" s="45"/>
      <c r="I439" s="55"/>
      <c r="J439" s="55"/>
      <c r="K439" s="55"/>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c r="BB439" s="54"/>
      <c r="BC439" s="54"/>
      <c r="BD439" s="54"/>
      <c r="BE439" s="54"/>
      <c r="BF439" s="54"/>
      <c r="BG439" s="54"/>
      <c r="BH439" s="54"/>
      <c r="BI439" s="54"/>
      <c r="BJ439" s="54"/>
      <c r="BK439" s="54"/>
      <c r="BL439" s="54"/>
      <c r="BM439" s="54"/>
      <c r="BN439" s="54"/>
      <c r="BO439" s="54"/>
      <c r="BP439" s="54"/>
      <c r="BQ439" s="54"/>
      <c r="BR439" s="54"/>
      <c r="BS439" s="54"/>
      <c r="BT439" s="54"/>
      <c r="BU439" s="54"/>
      <c r="BV439" s="54"/>
      <c r="BW439" s="54"/>
      <c r="BX439" s="54"/>
      <c r="BY439" s="54"/>
      <c r="BZ439" s="54"/>
      <c r="CA439" s="54"/>
      <c r="CB439" s="54"/>
      <c r="CC439" s="54"/>
      <c r="CD439" s="54"/>
    </row>
    <row r="440" spans="1:82" s="46" customFormat="1">
      <c r="A440" s="40"/>
      <c r="B440" s="42"/>
      <c r="C440" s="42"/>
      <c r="D440" s="41"/>
      <c r="E440" s="43"/>
      <c r="F440" s="41"/>
      <c r="G440" s="44"/>
      <c r="H440" s="45"/>
      <c r="I440" s="55"/>
      <c r="J440" s="55"/>
      <c r="K440" s="55"/>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54"/>
      <c r="BB440" s="54"/>
      <c r="BC440" s="54"/>
      <c r="BD440" s="54"/>
      <c r="BE440" s="54"/>
      <c r="BF440" s="54"/>
      <c r="BG440" s="54"/>
      <c r="BH440" s="54"/>
      <c r="BI440" s="54"/>
      <c r="BJ440" s="54"/>
      <c r="BK440" s="54"/>
      <c r="BL440" s="54"/>
      <c r="BM440" s="54"/>
      <c r="BN440" s="54"/>
      <c r="BO440" s="54"/>
      <c r="BP440" s="54"/>
      <c r="BQ440" s="54"/>
      <c r="BR440" s="54"/>
      <c r="BS440" s="54"/>
      <c r="BT440" s="54"/>
      <c r="BU440" s="54"/>
      <c r="BV440" s="54"/>
      <c r="BW440" s="54"/>
      <c r="BX440" s="54"/>
      <c r="BY440" s="54"/>
      <c r="BZ440" s="54"/>
      <c r="CA440" s="54"/>
      <c r="CB440" s="54"/>
      <c r="CC440" s="54"/>
      <c r="CD440" s="54"/>
    </row>
    <row r="441" spans="1:82" s="46" customFormat="1">
      <c r="A441" s="40"/>
      <c r="B441" s="42"/>
      <c r="C441" s="42"/>
      <c r="D441" s="41"/>
      <c r="E441" s="43"/>
      <c r="F441" s="41"/>
      <c r="G441" s="44"/>
      <c r="H441" s="45"/>
      <c r="I441" s="55"/>
      <c r="J441" s="55"/>
      <c r="K441" s="55"/>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c r="BB441" s="54"/>
      <c r="BC441" s="54"/>
      <c r="BD441" s="54"/>
      <c r="BE441" s="54"/>
      <c r="BF441" s="54"/>
      <c r="BG441" s="54"/>
      <c r="BH441" s="54"/>
      <c r="BI441" s="54"/>
      <c r="BJ441" s="54"/>
      <c r="BK441" s="54"/>
      <c r="BL441" s="54"/>
      <c r="BM441" s="54"/>
      <c r="BN441" s="54"/>
      <c r="BO441" s="54"/>
      <c r="BP441" s="54"/>
      <c r="BQ441" s="54"/>
      <c r="BR441" s="54"/>
      <c r="BS441" s="54"/>
      <c r="BT441" s="54"/>
      <c r="BU441" s="54"/>
      <c r="BV441" s="54"/>
      <c r="BW441" s="54"/>
      <c r="BX441" s="54"/>
      <c r="BY441" s="54"/>
      <c r="BZ441" s="54"/>
      <c r="CA441" s="54"/>
      <c r="CB441" s="54"/>
      <c r="CC441" s="54"/>
      <c r="CD441" s="54"/>
    </row>
    <row r="442" spans="1:82" s="46" customFormat="1">
      <c r="A442" s="40"/>
      <c r="B442" s="42"/>
      <c r="C442" s="42"/>
      <c r="D442" s="41"/>
      <c r="E442" s="43"/>
      <c r="F442" s="41"/>
      <c r="G442" s="44"/>
      <c r="H442" s="45"/>
      <c r="I442" s="55"/>
      <c r="J442" s="55"/>
      <c r="K442" s="55"/>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54"/>
      <c r="BB442" s="54"/>
      <c r="BC442" s="54"/>
      <c r="BD442" s="54"/>
      <c r="BE442" s="54"/>
      <c r="BF442" s="54"/>
      <c r="BG442" s="54"/>
      <c r="BH442" s="54"/>
      <c r="BI442" s="54"/>
      <c r="BJ442" s="54"/>
      <c r="BK442" s="54"/>
      <c r="BL442" s="54"/>
      <c r="BM442" s="54"/>
      <c r="BN442" s="54"/>
      <c r="BO442" s="54"/>
      <c r="BP442" s="54"/>
      <c r="BQ442" s="54"/>
      <c r="BR442" s="54"/>
      <c r="BS442" s="54"/>
      <c r="BT442" s="54"/>
      <c r="BU442" s="54"/>
      <c r="BV442" s="54"/>
      <c r="BW442" s="54"/>
      <c r="BX442" s="54"/>
      <c r="BY442" s="54"/>
      <c r="BZ442" s="54"/>
      <c r="CA442" s="54"/>
      <c r="CB442" s="54"/>
      <c r="CC442" s="54"/>
      <c r="CD442" s="54"/>
    </row>
    <row r="443" spans="1:82" s="46" customFormat="1">
      <c r="A443" s="40"/>
      <c r="B443" s="42"/>
      <c r="C443" s="42"/>
      <c r="D443" s="41"/>
      <c r="E443" s="43"/>
      <c r="F443" s="41"/>
      <c r="G443" s="44"/>
      <c r="H443" s="45"/>
      <c r="I443" s="55"/>
      <c r="J443" s="55"/>
      <c r="K443" s="55"/>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54"/>
      <c r="BB443" s="54"/>
      <c r="BC443" s="54"/>
      <c r="BD443" s="54"/>
      <c r="BE443" s="54"/>
      <c r="BF443" s="54"/>
      <c r="BG443" s="54"/>
      <c r="BH443" s="54"/>
      <c r="BI443" s="54"/>
      <c r="BJ443" s="54"/>
      <c r="BK443" s="54"/>
      <c r="BL443" s="54"/>
      <c r="BM443" s="54"/>
      <c r="BN443" s="54"/>
      <c r="BO443" s="54"/>
      <c r="BP443" s="54"/>
      <c r="BQ443" s="54"/>
      <c r="BR443" s="54"/>
      <c r="BS443" s="54"/>
      <c r="BT443" s="54"/>
      <c r="BU443" s="54"/>
      <c r="BV443" s="54"/>
      <c r="BW443" s="54"/>
      <c r="BX443" s="54"/>
      <c r="BY443" s="54"/>
      <c r="BZ443" s="54"/>
      <c r="CA443" s="54"/>
      <c r="CB443" s="54"/>
      <c r="CC443" s="54"/>
      <c r="CD443" s="54"/>
    </row>
    <row r="444" spans="1:82" s="46" customFormat="1">
      <c r="A444" s="40"/>
      <c r="B444" s="42"/>
      <c r="C444" s="42"/>
      <c r="D444" s="41"/>
      <c r="E444" s="43"/>
      <c r="F444" s="41"/>
      <c r="G444" s="44"/>
      <c r="H444" s="45"/>
      <c r="I444" s="55"/>
      <c r="J444" s="55"/>
      <c r="K444" s="55"/>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54"/>
      <c r="BB444" s="54"/>
      <c r="BC444" s="54"/>
      <c r="BD444" s="54"/>
      <c r="BE444" s="54"/>
      <c r="BF444" s="54"/>
      <c r="BG444" s="54"/>
      <c r="BH444" s="54"/>
      <c r="BI444" s="54"/>
      <c r="BJ444" s="54"/>
      <c r="BK444" s="54"/>
      <c r="BL444" s="54"/>
      <c r="BM444" s="54"/>
      <c r="BN444" s="54"/>
      <c r="BO444" s="54"/>
      <c r="BP444" s="54"/>
      <c r="BQ444" s="54"/>
      <c r="BR444" s="54"/>
      <c r="BS444" s="54"/>
      <c r="BT444" s="54"/>
      <c r="BU444" s="54"/>
      <c r="BV444" s="54"/>
      <c r="BW444" s="54"/>
      <c r="BX444" s="54"/>
      <c r="BY444" s="54"/>
      <c r="BZ444" s="54"/>
      <c r="CA444" s="54"/>
      <c r="CB444" s="54"/>
      <c r="CC444" s="54"/>
      <c r="CD444" s="54"/>
    </row>
    <row r="445" spans="1:82" s="46" customFormat="1">
      <c r="A445" s="40"/>
      <c r="B445" s="42"/>
      <c r="C445" s="42"/>
      <c r="D445" s="41"/>
      <c r="E445" s="43"/>
      <c r="F445" s="41"/>
      <c r="G445" s="44"/>
      <c r="H445" s="45"/>
      <c r="I445" s="55"/>
      <c r="J445" s="55"/>
      <c r="K445" s="55"/>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c r="BB445" s="54"/>
      <c r="BC445" s="54"/>
      <c r="BD445" s="54"/>
      <c r="BE445" s="54"/>
      <c r="BF445" s="54"/>
      <c r="BG445" s="54"/>
      <c r="BH445" s="54"/>
      <c r="BI445" s="54"/>
      <c r="BJ445" s="54"/>
      <c r="BK445" s="54"/>
      <c r="BL445" s="54"/>
      <c r="BM445" s="54"/>
      <c r="BN445" s="54"/>
      <c r="BO445" s="54"/>
      <c r="BP445" s="54"/>
      <c r="BQ445" s="54"/>
      <c r="BR445" s="54"/>
      <c r="BS445" s="54"/>
      <c r="BT445" s="54"/>
      <c r="BU445" s="54"/>
      <c r="BV445" s="54"/>
      <c r="BW445" s="54"/>
      <c r="BX445" s="54"/>
      <c r="BY445" s="54"/>
      <c r="BZ445" s="54"/>
      <c r="CA445" s="54"/>
      <c r="CB445" s="54"/>
      <c r="CC445" s="54"/>
      <c r="CD445" s="54"/>
    </row>
    <row r="446" spans="1:82" s="46" customFormat="1">
      <c r="A446" s="40"/>
      <c r="B446" s="42"/>
      <c r="C446" s="42"/>
      <c r="D446" s="41"/>
      <c r="E446" s="43"/>
      <c r="F446" s="41"/>
      <c r="G446" s="44"/>
      <c r="H446" s="45"/>
      <c r="I446" s="55"/>
      <c r="J446" s="55"/>
      <c r="K446" s="55"/>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54"/>
      <c r="BB446" s="54"/>
      <c r="BC446" s="54"/>
      <c r="BD446" s="54"/>
      <c r="BE446" s="54"/>
      <c r="BF446" s="54"/>
      <c r="BG446" s="54"/>
      <c r="BH446" s="54"/>
      <c r="BI446" s="54"/>
      <c r="BJ446" s="54"/>
      <c r="BK446" s="54"/>
      <c r="BL446" s="54"/>
      <c r="BM446" s="54"/>
      <c r="BN446" s="54"/>
      <c r="BO446" s="54"/>
      <c r="BP446" s="54"/>
      <c r="BQ446" s="54"/>
      <c r="BR446" s="54"/>
      <c r="BS446" s="54"/>
      <c r="BT446" s="54"/>
      <c r="BU446" s="54"/>
      <c r="BV446" s="54"/>
      <c r="BW446" s="54"/>
      <c r="BX446" s="54"/>
      <c r="BY446" s="54"/>
      <c r="BZ446" s="54"/>
      <c r="CA446" s="54"/>
      <c r="CB446" s="54"/>
      <c r="CC446" s="54"/>
      <c r="CD446" s="54"/>
    </row>
    <row r="447" spans="1:82" s="46" customFormat="1">
      <c r="A447" s="40"/>
      <c r="B447" s="42"/>
      <c r="C447" s="42"/>
      <c r="D447" s="41"/>
      <c r="E447" s="43"/>
      <c r="F447" s="41"/>
      <c r="G447" s="44"/>
      <c r="H447" s="45"/>
      <c r="I447" s="55"/>
      <c r="J447" s="55"/>
      <c r="K447" s="55"/>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c r="BB447" s="54"/>
      <c r="BC447" s="54"/>
      <c r="BD447" s="54"/>
      <c r="BE447" s="54"/>
      <c r="BF447" s="54"/>
      <c r="BG447" s="54"/>
      <c r="BH447" s="54"/>
      <c r="BI447" s="54"/>
      <c r="BJ447" s="54"/>
      <c r="BK447" s="54"/>
      <c r="BL447" s="54"/>
      <c r="BM447" s="54"/>
      <c r="BN447" s="54"/>
      <c r="BO447" s="54"/>
      <c r="BP447" s="54"/>
      <c r="BQ447" s="54"/>
      <c r="BR447" s="54"/>
      <c r="BS447" s="54"/>
      <c r="BT447" s="54"/>
      <c r="BU447" s="54"/>
      <c r="BV447" s="54"/>
      <c r="BW447" s="54"/>
      <c r="BX447" s="54"/>
      <c r="BY447" s="54"/>
      <c r="BZ447" s="54"/>
      <c r="CA447" s="54"/>
      <c r="CB447" s="54"/>
      <c r="CC447" s="54"/>
      <c r="CD447" s="54"/>
    </row>
    <row r="448" spans="1:82" s="46" customFormat="1">
      <c r="A448" s="40"/>
      <c r="B448" s="42"/>
      <c r="C448" s="42"/>
      <c r="D448" s="41"/>
      <c r="E448" s="43"/>
      <c r="F448" s="41"/>
      <c r="G448" s="44"/>
      <c r="H448" s="45"/>
      <c r="I448" s="55"/>
      <c r="J448" s="55"/>
      <c r="K448" s="55"/>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54"/>
      <c r="BB448" s="54"/>
      <c r="BC448" s="54"/>
      <c r="BD448" s="54"/>
      <c r="BE448" s="54"/>
      <c r="BF448" s="54"/>
      <c r="BG448" s="54"/>
      <c r="BH448" s="54"/>
      <c r="BI448" s="54"/>
      <c r="BJ448" s="54"/>
      <c r="BK448" s="54"/>
      <c r="BL448" s="54"/>
      <c r="BM448" s="54"/>
      <c r="BN448" s="54"/>
      <c r="BO448" s="54"/>
      <c r="BP448" s="54"/>
      <c r="BQ448" s="54"/>
      <c r="BR448" s="54"/>
      <c r="BS448" s="54"/>
      <c r="BT448" s="54"/>
      <c r="BU448" s="54"/>
      <c r="BV448" s="54"/>
      <c r="BW448" s="54"/>
      <c r="BX448" s="54"/>
      <c r="BY448" s="54"/>
      <c r="BZ448" s="54"/>
      <c r="CA448" s="54"/>
      <c r="CB448" s="54"/>
      <c r="CC448" s="54"/>
      <c r="CD448" s="54"/>
    </row>
    <row r="449" spans="1:82" s="46" customFormat="1">
      <c r="A449" s="40"/>
      <c r="B449" s="42"/>
      <c r="C449" s="42"/>
      <c r="D449" s="41"/>
      <c r="E449" s="43"/>
      <c r="F449" s="41"/>
      <c r="G449" s="44"/>
      <c r="H449" s="45"/>
      <c r="I449" s="55"/>
      <c r="J449" s="55"/>
      <c r="K449" s="55"/>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c r="BB449" s="54"/>
      <c r="BC449" s="54"/>
      <c r="BD449" s="54"/>
      <c r="BE449" s="54"/>
      <c r="BF449" s="54"/>
      <c r="BG449" s="54"/>
      <c r="BH449" s="54"/>
      <c r="BI449" s="54"/>
      <c r="BJ449" s="54"/>
      <c r="BK449" s="54"/>
      <c r="BL449" s="54"/>
      <c r="BM449" s="54"/>
      <c r="BN449" s="54"/>
      <c r="BO449" s="54"/>
      <c r="BP449" s="54"/>
      <c r="BQ449" s="54"/>
      <c r="BR449" s="54"/>
      <c r="BS449" s="54"/>
      <c r="BT449" s="54"/>
      <c r="BU449" s="54"/>
      <c r="BV449" s="54"/>
      <c r="BW449" s="54"/>
      <c r="BX449" s="54"/>
      <c r="BY449" s="54"/>
      <c r="BZ449" s="54"/>
      <c r="CA449" s="54"/>
      <c r="CB449" s="54"/>
      <c r="CC449" s="54"/>
      <c r="CD449" s="54"/>
    </row>
    <row r="450" spans="1:82" s="46" customFormat="1">
      <c r="A450" s="40"/>
      <c r="B450" s="42"/>
      <c r="C450" s="42"/>
      <c r="D450" s="41"/>
      <c r="E450" s="43"/>
      <c r="F450" s="41"/>
      <c r="G450" s="44"/>
      <c r="H450" s="45"/>
      <c r="I450" s="55"/>
      <c r="J450" s="55"/>
      <c r="K450" s="55"/>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54"/>
      <c r="BB450" s="54"/>
      <c r="BC450" s="54"/>
      <c r="BD450" s="54"/>
      <c r="BE450" s="54"/>
      <c r="BF450" s="54"/>
      <c r="BG450" s="54"/>
      <c r="BH450" s="54"/>
      <c r="BI450" s="54"/>
      <c r="BJ450" s="54"/>
      <c r="BK450" s="54"/>
      <c r="BL450" s="54"/>
      <c r="BM450" s="54"/>
      <c r="BN450" s="54"/>
      <c r="BO450" s="54"/>
      <c r="BP450" s="54"/>
      <c r="BQ450" s="54"/>
      <c r="BR450" s="54"/>
      <c r="BS450" s="54"/>
      <c r="BT450" s="54"/>
      <c r="BU450" s="54"/>
      <c r="BV450" s="54"/>
      <c r="BW450" s="54"/>
      <c r="BX450" s="54"/>
      <c r="BY450" s="54"/>
      <c r="BZ450" s="54"/>
      <c r="CA450" s="54"/>
      <c r="CB450" s="54"/>
      <c r="CC450" s="54"/>
      <c r="CD450" s="54"/>
    </row>
    <row r="451" spans="1:82" s="46" customFormat="1">
      <c r="A451" s="40"/>
      <c r="B451" s="42"/>
      <c r="C451" s="42"/>
      <c r="D451" s="41"/>
      <c r="E451" s="43"/>
      <c r="F451" s="41"/>
      <c r="G451" s="44"/>
      <c r="H451" s="45"/>
      <c r="I451" s="55"/>
      <c r="J451" s="55"/>
      <c r="K451" s="55"/>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54"/>
      <c r="BB451" s="54"/>
      <c r="BC451" s="54"/>
      <c r="BD451" s="54"/>
      <c r="BE451" s="54"/>
      <c r="BF451" s="54"/>
      <c r="BG451" s="54"/>
      <c r="BH451" s="54"/>
      <c r="BI451" s="54"/>
      <c r="BJ451" s="54"/>
      <c r="BK451" s="54"/>
      <c r="BL451" s="54"/>
      <c r="BM451" s="54"/>
      <c r="BN451" s="54"/>
      <c r="BO451" s="54"/>
      <c r="BP451" s="54"/>
      <c r="BQ451" s="54"/>
      <c r="BR451" s="54"/>
      <c r="BS451" s="54"/>
      <c r="BT451" s="54"/>
      <c r="BU451" s="54"/>
      <c r="BV451" s="54"/>
      <c r="BW451" s="54"/>
      <c r="BX451" s="54"/>
      <c r="BY451" s="54"/>
      <c r="BZ451" s="54"/>
      <c r="CA451" s="54"/>
      <c r="CB451" s="54"/>
      <c r="CC451" s="54"/>
      <c r="CD451" s="54"/>
    </row>
    <row r="452" spans="1:82" s="46" customFormat="1">
      <c r="A452" s="40"/>
      <c r="B452" s="42"/>
      <c r="C452" s="42"/>
      <c r="D452" s="41"/>
      <c r="E452" s="43"/>
      <c r="F452" s="41"/>
      <c r="G452" s="44"/>
      <c r="H452" s="45"/>
      <c r="I452" s="55"/>
      <c r="J452" s="55"/>
      <c r="K452" s="55"/>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54"/>
      <c r="BB452" s="54"/>
      <c r="BC452" s="54"/>
      <c r="BD452" s="54"/>
      <c r="BE452" s="54"/>
      <c r="BF452" s="54"/>
      <c r="BG452" s="54"/>
      <c r="BH452" s="54"/>
      <c r="BI452" s="54"/>
      <c r="BJ452" s="54"/>
      <c r="BK452" s="54"/>
      <c r="BL452" s="54"/>
      <c r="BM452" s="54"/>
      <c r="BN452" s="54"/>
      <c r="BO452" s="54"/>
      <c r="BP452" s="54"/>
      <c r="BQ452" s="54"/>
      <c r="BR452" s="54"/>
      <c r="BS452" s="54"/>
      <c r="BT452" s="54"/>
      <c r="BU452" s="54"/>
      <c r="BV452" s="54"/>
      <c r="BW452" s="54"/>
      <c r="BX452" s="54"/>
      <c r="BY452" s="54"/>
      <c r="BZ452" s="54"/>
      <c r="CA452" s="54"/>
      <c r="CB452" s="54"/>
      <c r="CC452" s="54"/>
      <c r="CD452" s="54"/>
    </row>
    <row r="453" spans="1:82" s="46" customFormat="1">
      <c r="A453" s="40"/>
      <c r="B453" s="42"/>
      <c r="C453" s="42"/>
      <c r="D453" s="41"/>
      <c r="E453" s="43"/>
      <c r="F453" s="41"/>
      <c r="G453" s="44"/>
      <c r="H453" s="45"/>
      <c r="I453" s="55"/>
      <c r="J453" s="55"/>
      <c r="K453" s="55"/>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54"/>
      <c r="BB453" s="54"/>
      <c r="BC453" s="54"/>
      <c r="BD453" s="54"/>
      <c r="BE453" s="54"/>
      <c r="BF453" s="54"/>
      <c r="BG453" s="54"/>
      <c r="BH453" s="54"/>
      <c r="BI453" s="54"/>
      <c r="BJ453" s="54"/>
      <c r="BK453" s="54"/>
      <c r="BL453" s="54"/>
      <c r="BM453" s="54"/>
      <c r="BN453" s="54"/>
      <c r="BO453" s="54"/>
      <c r="BP453" s="54"/>
      <c r="BQ453" s="54"/>
      <c r="BR453" s="54"/>
      <c r="BS453" s="54"/>
      <c r="BT453" s="54"/>
      <c r="BU453" s="54"/>
      <c r="BV453" s="54"/>
      <c r="BW453" s="54"/>
      <c r="BX453" s="54"/>
      <c r="BY453" s="54"/>
      <c r="BZ453" s="54"/>
      <c r="CA453" s="54"/>
      <c r="CB453" s="54"/>
      <c r="CC453" s="54"/>
      <c r="CD453" s="54"/>
    </row>
    <row r="454" spans="1:82" s="46" customFormat="1">
      <c r="A454" s="40"/>
      <c r="B454" s="42"/>
      <c r="C454" s="42"/>
      <c r="D454" s="41"/>
      <c r="E454" s="43"/>
      <c r="F454" s="41"/>
      <c r="G454" s="44"/>
      <c r="H454" s="45"/>
      <c r="I454" s="55"/>
      <c r="J454" s="55"/>
      <c r="K454" s="55"/>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54"/>
      <c r="BB454" s="54"/>
      <c r="BC454" s="54"/>
      <c r="BD454" s="54"/>
      <c r="BE454" s="54"/>
      <c r="BF454" s="54"/>
      <c r="BG454" s="54"/>
      <c r="BH454" s="54"/>
      <c r="BI454" s="54"/>
      <c r="BJ454" s="54"/>
      <c r="BK454" s="54"/>
      <c r="BL454" s="54"/>
      <c r="BM454" s="54"/>
      <c r="BN454" s="54"/>
      <c r="BO454" s="54"/>
      <c r="BP454" s="54"/>
      <c r="BQ454" s="54"/>
      <c r="BR454" s="54"/>
      <c r="BS454" s="54"/>
      <c r="BT454" s="54"/>
      <c r="BU454" s="54"/>
      <c r="BV454" s="54"/>
      <c r="BW454" s="54"/>
      <c r="BX454" s="54"/>
      <c r="BY454" s="54"/>
      <c r="BZ454" s="54"/>
      <c r="CA454" s="54"/>
      <c r="CB454" s="54"/>
      <c r="CC454" s="54"/>
      <c r="CD454" s="54"/>
    </row>
    <row r="455" spans="1:82" s="46" customFormat="1">
      <c r="A455" s="40"/>
      <c r="B455" s="42"/>
      <c r="C455" s="42"/>
      <c r="D455" s="41"/>
      <c r="E455" s="43"/>
      <c r="F455" s="41"/>
      <c r="G455" s="44"/>
      <c r="H455" s="45"/>
      <c r="I455" s="55"/>
      <c r="J455" s="55"/>
      <c r="K455" s="55"/>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54"/>
      <c r="BB455" s="54"/>
      <c r="BC455" s="54"/>
      <c r="BD455" s="54"/>
      <c r="BE455" s="54"/>
      <c r="BF455" s="54"/>
      <c r="BG455" s="54"/>
      <c r="BH455" s="54"/>
      <c r="BI455" s="54"/>
      <c r="BJ455" s="54"/>
      <c r="BK455" s="54"/>
      <c r="BL455" s="54"/>
      <c r="BM455" s="54"/>
      <c r="BN455" s="54"/>
      <c r="BO455" s="54"/>
      <c r="BP455" s="54"/>
      <c r="BQ455" s="54"/>
      <c r="BR455" s="54"/>
      <c r="BS455" s="54"/>
      <c r="BT455" s="54"/>
      <c r="BU455" s="54"/>
      <c r="BV455" s="54"/>
      <c r="BW455" s="54"/>
      <c r="BX455" s="54"/>
      <c r="BY455" s="54"/>
      <c r="BZ455" s="54"/>
      <c r="CA455" s="54"/>
      <c r="CB455" s="54"/>
      <c r="CC455" s="54"/>
      <c r="CD455" s="54"/>
    </row>
    <row r="456" spans="1:82" s="46" customFormat="1">
      <c r="A456" s="40"/>
      <c r="B456" s="42"/>
      <c r="C456" s="42"/>
      <c r="D456" s="41"/>
      <c r="E456" s="43"/>
      <c r="F456" s="41"/>
      <c r="G456" s="44"/>
      <c r="H456" s="45"/>
      <c r="I456" s="55"/>
      <c r="J456" s="55"/>
      <c r="K456" s="55"/>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54"/>
      <c r="BB456" s="54"/>
      <c r="BC456" s="54"/>
      <c r="BD456" s="54"/>
      <c r="BE456" s="54"/>
      <c r="BF456" s="54"/>
      <c r="BG456" s="54"/>
      <c r="BH456" s="54"/>
      <c r="BI456" s="54"/>
      <c r="BJ456" s="54"/>
      <c r="BK456" s="54"/>
      <c r="BL456" s="54"/>
      <c r="BM456" s="54"/>
      <c r="BN456" s="54"/>
      <c r="BO456" s="54"/>
      <c r="BP456" s="54"/>
      <c r="BQ456" s="54"/>
      <c r="BR456" s="54"/>
      <c r="BS456" s="54"/>
      <c r="BT456" s="54"/>
      <c r="BU456" s="54"/>
      <c r="BV456" s="54"/>
      <c r="BW456" s="54"/>
      <c r="BX456" s="54"/>
      <c r="BY456" s="54"/>
      <c r="BZ456" s="54"/>
      <c r="CA456" s="54"/>
      <c r="CB456" s="54"/>
      <c r="CC456" s="54"/>
      <c r="CD456" s="54"/>
    </row>
    <row r="457" spans="1:82" s="46" customFormat="1">
      <c r="A457" s="40"/>
      <c r="B457" s="42"/>
      <c r="C457" s="42"/>
      <c r="D457" s="41"/>
      <c r="E457" s="43"/>
      <c r="F457" s="41"/>
      <c r="G457" s="44"/>
      <c r="H457" s="45"/>
      <c r="I457" s="55"/>
      <c r="J457" s="55"/>
      <c r="K457" s="55"/>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54"/>
      <c r="BB457" s="54"/>
      <c r="BC457" s="54"/>
      <c r="BD457" s="54"/>
      <c r="BE457" s="54"/>
      <c r="BF457" s="54"/>
      <c r="BG457" s="54"/>
      <c r="BH457" s="54"/>
      <c r="BI457" s="54"/>
      <c r="BJ457" s="54"/>
      <c r="BK457" s="54"/>
      <c r="BL457" s="54"/>
      <c r="BM457" s="54"/>
      <c r="BN457" s="54"/>
      <c r="BO457" s="54"/>
      <c r="BP457" s="54"/>
      <c r="BQ457" s="54"/>
      <c r="BR457" s="54"/>
      <c r="BS457" s="54"/>
      <c r="BT457" s="54"/>
      <c r="BU457" s="54"/>
      <c r="BV457" s="54"/>
      <c r="BW457" s="54"/>
      <c r="BX457" s="54"/>
      <c r="BY457" s="54"/>
      <c r="BZ457" s="54"/>
      <c r="CA457" s="54"/>
      <c r="CB457" s="54"/>
      <c r="CC457" s="54"/>
      <c r="CD457" s="54"/>
    </row>
    <row r="458" spans="1:82" s="46" customFormat="1">
      <c r="A458" s="40"/>
      <c r="B458" s="42"/>
      <c r="C458" s="42"/>
      <c r="D458" s="41"/>
      <c r="E458" s="43"/>
      <c r="F458" s="41"/>
      <c r="G458" s="44"/>
      <c r="H458" s="45"/>
      <c r="I458" s="55"/>
      <c r="J458" s="55"/>
      <c r="K458" s="55"/>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c r="BB458" s="54"/>
      <c r="BC458" s="54"/>
      <c r="BD458" s="54"/>
      <c r="BE458" s="54"/>
      <c r="BF458" s="54"/>
      <c r="BG458" s="54"/>
      <c r="BH458" s="54"/>
      <c r="BI458" s="54"/>
      <c r="BJ458" s="54"/>
      <c r="BK458" s="54"/>
      <c r="BL458" s="54"/>
      <c r="BM458" s="54"/>
      <c r="BN458" s="54"/>
      <c r="BO458" s="54"/>
      <c r="BP458" s="54"/>
      <c r="BQ458" s="54"/>
      <c r="BR458" s="54"/>
      <c r="BS458" s="54"/>
      <c r="BT458" s="54"/>
      <c r="BU458" s="54"/>
      <c r="BV458" s="54"/>
      <c r="BW458" s="54"/>
      <c r="BX458" s="54"/>
      <c r="BY458" s="54"/>
      <c r="BZ458" s="54"/>
      <c r="CA458" s="54"/>
      <c r="CB458" s="54"/>
      <c r="CC458" s="54"/>
      <c r="CD458" s="54"/>
    </row>
    <row r="459" spans="1:82" s="46" customFormat="1">
      <c r="A459" s="40"/>
      <c r="B459" s="42"/>
      <c r="C459" s="42"/>
      <c r="D459" s="41"/>
      <c r="E459" s="43"/>
      <c r="F459" s="41"/>
      <c r="G459" s="44"/>
      <c r="H459" s="45"/>
      <c r="I459" s="55"/>
      <c r="J459" s="55"/>
      <c r="K459" s="55"/>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54"/>
      <c r="BB459" s="54"/>
      <c r="BC459" s="54"/>
      <c r="BD459" s="54"/>
      <c r="BE459" s="54"/>
      <c r="BF459" s="54"/>
      <c r="BG459" s="54"/>
      <c r="BH459" s="54"/>
      <c r="BI459" s="54"/>
      <c r="BJ459" s="54"/>
      <c r="BK459" s="54"/>
      <c r="BL459" s="54"/>
      <c r="BM459" s="54"/>
      <c r="BN459" s="54"/>
      <c r="BO459" s="54"/>
      <c r="BP459" s="54"/>
      <c r="BQ459" s="54"/>
      <c r="BR459" s="54"/>
      <c r="BS459" s="54"/>
      <c r="BT459" s="54"/>
      <c r="BU459" s="54"/>
      <c r="BV459" s="54"/>
      <c r="BW459" s="54"/>
      <c r="BX459" s="54"/>
      <c r="BY459" s="54"/>
      <c r="BZ459" s="54"/>
      <c r="CA459" s="54"/>
      <c r="CB459" s="54"/>
      <c r="CC459" s="54"/>
      <c r="CD459" s="54"/>
    </row>
    <row r="460" spans="1:82" s="46" customFormat="1">
      <c r="A460" s="40"/>
      <c r="B460" s="42"/>
      <c r="C460" s="42"/>
      <c r="D460" s="41"/>
      <c r="E460" s="43"/>
      <c r="F460" s="41"/>
      <c r="G460" s="44"/>
      <c r="H460" s="45"/>
      <c r="I460" s="55"/>
      <c r="J460" s="55"/>
      <c r="K460" s="55"/>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54"/>
      <c r="BB460" s="54"/>
      <c r="BC460" s="54"/>
      <c r="BD460" s="54"/>
      <c r="BE460" s="54"/>
      <c r="BF460" s="54"/>
      <c r="BG460" s="54"/>
      <c r="BH460" s="54"/>
      <c r="BI460" s="54"/>
      <c r="BJ460" s="54"/>
      <c r="BK460" s="54"/>
      <c r="BL460" s="54"/>
      <c r="BM460" s="54"/>
      <c r="BN460" s="54"/>
      <c r="BO460" s="54"/>
      <c r="BP460" s="54"/>
      <c r="BQ460" s="54"/>
      <c r="BR460" s="54"/>
      <c r="BS460" s="54"/>
      <c r="BT460" s="54"/>
      <c r="BU460" s="54"/>
      <c r="BV460" s="54"/>
      <c r="BW460" s="54"/>
      <c r="BX460" s="54"/>
      <c r="BY460" s="54"/>
      <c r="BZ460" s="54"/>
      <c r="CA460" s="54"/>
      <c r="CB460" s="54"/>
      <c r="CC460" s="54"/>
      <c r="CD460" s="54"/>
    </row>
    <row r="461" spans="1:82" s="46" customFormat="1">
      <c r="A461" s="40"/>
      <c r="B461" s="42"/>
      <c r="C461" s="42"/>
      <c r="D461" s="41"/>
      <c r="E461" s="43"/>
      <c r="F461" s="41"/>
      <c r="G461" s="44"/>
      <c r="H461" s="45"/>
      <c r="I461" s="55"/>
      <c r="J461" s="55"/>
      <c r="K461" s="55"/>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54"/>
      <c r="BB461" s="54"/>
      <c r="BC461" s="54"/>
      <c r="BD461" s="54"/>
      <c r="BE461" s="54"/>
      <c r="BF461" s="54"/>
      <c r="BG461" s="54"/>
      <c r="BH461" s="54"/>
      <c r="BI461" s="54"/>
      <c r="BJ461" s="54"/>
      <c r="BK461" s="54"/>
      <c r="BL461" s="54"/>
      <c r="BM461" s="54"/>
      <c r="BN461" s="54"/>
      <c r="BO461" s="54"/>
      <c r="BP461" s="54"/>
      <c r="BQ461" s="54"/>
      <c r="BR461" s="54"/>
      <c r="BS461" s="54"/>
      <c r="BT461" s="54"/>
      <c r="BU461" s="54"/>
      <c r="BV461" s="54"/>
      <c r="BW461" s="54"/>
      <c r="BX461" s="54"/>
      <c r="BY461" s="54"/>
      <c r="BZ461" s="54"/>
      <c r="CA461" s="54"/>
      <c r="CB461" s="54"/>
      <c r="CC461" s="54"/>
      <c r="CD461" s="54"/>
    </row>
    <row r="462" spans="1:82" s="46" customFormat="1">
      <c r="A462" s="40"/>
      <c r="B462" s="42"/>
      <c r="C462" s="42"/>
      <c r="D462" s="41"/>
      <c r="E462" s="43"/>
      <c r="F462" s="41"/>
      <c r="G462" s="44"/>
      <c r="H462" s="45"/>
      <c r="I462" s="55"/>
      <c r="J462" s="55"/>
      <c r="K462" s="55"/>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54"/>
      <c r="BB462" s="54"/>
      <c r="BC462" s="54"/>
      <c r="BD462" s="54"/>
      <c r="BE462" s="54"/>
      <c r="BF462" s="54"/>
      <c r="BG462" s="54"/>
      <c r="BH462" s="54"/>
      <c r="BI462" s="54"/>
      <c r="BJ462" s="54"/>
      <c r="BK462" s="54"/>
      <c r="BL462" s="54"/>
      <c r="BM462" s="54"/>
      <c r="BN462" s="54"/>
      <c r="BO462" s="54"/>
      <c r="BP462" s="54"/>
      <c r="BQ462" s="54"/>
      <c r="BR462" s="54"/>
      <c r="BS462" s="54"/>
      <c r="BT462" s="54"/>
      <c r="BU462" s="54"/>
      <c r="BV462" s="54"/>
      <c r="BW462" s="54"/>
      <c r="BX462" s="54"/>
      <c r="BY462" s="54"/>
      <c r="BZ462" s="54"/>
      <c r="CA462" s="54"/>
      <c r="CB462" s="54"/>
      <c r="CC462" s="54"/>
      <c r="CD462" s="54"/>
    </row>
    <row r="463" spans="1:82" s="46" customFormat="1">
      <c r="A463" s="40"/>
      <c r="B463" s="42"/>
      <c r="C463" s="42"/>
      <c r="D463" s="41"/>
      <c r="E463" s="43"/>
      <c r="F463" s="41"/>
      <c r="G463" s="44"/>
      <c r="H463" s="45"/>
      <c r="I463" s="55"/>
      <c r="J463" s="55"/>
      <c r="K463" s="55"/>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54"/>
      <c r="BB463" s="54"/>
      <c r="BC463" s="54"/>
      <c r="BD463" s="54"/>
      <c r="BE463" s="54"/>
      <c r="BF463" s="54"/>
      <c r="BG463" s="54"/>
      <c r="BH463" s="54"/>
      <c r="BI463" s="54"/>
      <c r="BJ463" s="54"/>
      <c r="BK463" s="54"/>
      <c r="BL463" s="54"/>
      <c r="BM463" s="54"/>
      <c r="BN463" s="54"/>
      <c r="BO463" s="54"/>
      <c r="BP463" s="54"/>
      <c r="BQ463" s="54"/>
      <c r="BR463" s="54"/>
      <c r="BS463" s="54"/>
      <c r="BT463" s="54"/>
      <c r="BU463" s="54"/>
      <c r="BV463" s="54"/>
      <c r="BW463" s="54"/>
      <c r="BX463" s="54"/>
      <c r="BY463" s="54"/>
      <c r="BZ463" s="54"/>
      <c r="CA463" s="54"/>
      <c r="CB463" s="54"/>
      <c r="CC463" s="54"/>
      <c r="CD463" s="54"/>
    </row>
    <row r="464" spans="1:82" s="46" customFormat="1">
      <c r="A464" s="40"/>
      <c r="B464" s="42"/>
      <c r="C464" s="42"/>
      <c r="D464" s="41"/>
      <c r="E464" s="43"/>
      <c r="F464" s="41"/>
      <c r="G464" s="44"/>
      <c r="H464" s="45"/>
      <c r="I464" s="55"/>
      <c r="J464" s="55"/>
      <c r="K464" s="55"/>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4"/>
      <c r="BB464" s="54"/>
      <c r="BC464" s="54"/>
      <c r="BD464" s="54"/>
      <c r="BE464" s="54"/>
      <c r="BF464" s="54"/>
      <c r="BG464" s="54"/>
      <c r="BH464" s="54"/>
      <c r="BI464" s="54"/>
      <c r="BJ464" s="54"/>
      <c r="BK464" s="54"/>
      <c r="BL464" s="54"/>
      <c r="BM464" s="54"/>
      <c r="BN464" s="54"/>
      <c r="BO464" s="54"/>
      <c r="BP464" s="54"/>
      <c r="BQ464" s="54"/>
      <c r="BR464" s="54"/>
      <c r="BS464" s="54"/>
      <c r="BT464" s="54"/>
      <c r="BU464" s="54"/>
      <c r="BV464" s="54"/>
      <c r="BW464" s="54"/>
      <c r="BX464" s="54"/>
      <c r="BY464" s="54"/>
      <c r="BZ464" s="54"/>
      <c r="CA464" s="54"/>
      <c r="CB464" s="54"/>
      <c r="CC464" s="54"/>
      <c r="CD464" s="54"/>
    </row>
    <row r="465" spans="1:82" s="46" customFormat="1">
      <c r="A465" s="40"/>
      <c r="B465" s="42"/>
      <c r="C465" s="42"/>
      <c r="D465" s="41"/>
      <c r="E465" s="43"/>
      <c r="F465" s="41"/>
      <c r="G465" s="44"/>
      <c r="H465" s="45"/>
      <c r="I465" s="55"/>
      <c r="J465" s="55"/>
      <c r="K465" s="55"/>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c r="BB465" s="54"/>
      <c r="BC465" s="54"/>
      <c r="BD465" s="54"/>
      <c r="BE465" s="54"/>
      <c r="BF465" s="54"/>
      <c r="BG465" s="54"/>
      <c r="BH465" s="54"/>
      <c r="BI465" s="54"/>
      <c r="BJ465" s="54"/>
      <c r="BK465" s="54"/>
      <c r="BL465" s="54"/>
      <c r="BM465" s="54"/>
      <c r="BN465" s="54"/>
      <c r="BO465" s="54"/>
      <c r="BP465" s="54"/>
      <c r="BQ465" s="54"/>
      <c r="BR465" s="54"/>
      <c r="BS465" s="54"/>
      <c r="BT465" s="54"/>
      <c r="BU465" s="54"/>
      <c r="BV465" s="54"/>
      <c r="BW465" s="54"/>
      <c r="BX465" s="54"/>
      <c r="BY465" s="54"/>
      <c r="BZ465" s="54"/>
      <c r="CA465" s="54"/>
      <c r="CB465" s="54"/>
      <c r="CC465" s="54"/>
      <c r="CD465" s="54"/>
    </row>
    <row r="466" spans="1:82" s="46" customFormat="1">
      <c r="A466" s="40"/>
      <c r="B466" s="42"/>
      <c r="C466" s="42"/>
      <c r="D466" s="41"/>
      <c r="E466" s="43"/>
      <c r="F466" s="41"/>
      <c r="G466" s="44"/>
      <c r="H466" s="45"/>
      <c r="I466" s="55"/>
      <c r="J466" s="55"/>
      <c r="K466" s="55"/>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54"/>
      <c r="BB466" s="54"/>
      <c r="BC466" s="54"/>
      <c r="BD466" s="54"/>
      <c r="BE466" s="54"/>
      <c r="BF466" s="54"/>
      <c r="BG466" s="54"/>
      <c r="BH466" s="54"/>
      <c r="BI466" s="54"/>
      <c r="BJ466" s="54"/>
      <c r="BK466" s="54"/>
      <c r="BL466" s="54"/>
      <c r="BM466" s="54"/>
      <c r="BN466" s="54"/>
      <c r="BO466" s="54"/>
      <c r="BP466" s="54"/>
      <c r="BQ466" s="54"/>
      <c r="BR466" s="54"/>
      <c r="BS466" s="54"/>
      <c r="BT466" s="54"/>
      <c r="BU466" s="54"/>
      <c r="BV466" s="54"/>
      <c r="BW466" s="54"/>
      <c r="BX466" s="54"/>
      <c r="BY466" s="54"/>
      <c r="BZ466" s="54"/>
      <c r="CA466" s="54"/>
      <c r="CB466" s="54"/>
      <c r="CC466" s="54"/>
      <c r="CD466" s="54"/>
    </row>
    <row r="467" spans="1:82" s="46" customFormat="1">
      <c r="A467" s="40"/>
      <c r="B467" s="42"/>
      <c r="C467" s="42"/>
      <c r="D467" s="41"/>
      <c r="E467" s="43"/>
      <c r="F467" s="41"/>
      <c r="G467" s="44"/>
      <c r="H467" s="45"/>
      <c r="I467" s="55"/>
      <c r="J467" s="55"/>
      <c r="K467" s="55"/>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c r="BH467" s="54"/>
      <c r="BI467" s="54"/>
      <c r="BJ467" s="54"/>
      <c r="BK467" s="54"/>
      <c r="BL467" s="54"/>
      <c r="BM467" s="54"/>
      <c r="BN467" s="54"/>
      <c r="BO467" s="54"/>
      <c r="BP467" s="54"/>
      <c r="BQ467" s="54"/>
      <c r="BR467" s="54"/>
      <c r="BS467" s="54"/>
      <c r="BT467" s="54"/>
      <c r="BU467" s="54"/>
      <c r="BV467" s="54"/>
      <c r="BW467" s="54"/>
      <c r="BX467" s="54"/>
      <c r="BY467" s="54"/>
      <c r="BZ467" s="54"/>
      <c r="CA467" s="54"/>
      <c r="CB467" s="54"/>
      <c r="CC467" s="54"/>
      <c r="CD467" s="54"/>
    </row>
    <row r="468" spans="1:82" s="46" customFormat="1">
      <c r="A468" s="40"/>
      <c r="B468" s="42"/>
      <c r="C468" s="42"/>
      <c r="D468" s="41"/>
      <c r="E468" s="43"/>
      <c r="F468" s="41"/>
      <c r="G468" s="44"/>
      <c r="H468" s="45"/>
      <c r="I468" s="55"/>
      <c r="J468" s="55"/>
      <c r="K468" s="55"/>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c r="BB468" s="54"/>
      <c r="BC468" s="54"/>
      <c r="BD468" s="54"/>
      <c r="BE468" s="54"/>
      <c r="BF468" s="54"/>
      <c r="BG468" s="54"/>
      <c r="BH468" s="54"/>
      <c r="BI468" s="54"/>
      <c r="BJ468" s="54"/>
      <c r="BK468" s="54"/>
      <c r="BL468" s="54"/>
      <c r="BM468" s="54"/>
      <c r="BN468" s="54"/>
      <c r="BO468" s="54"/>
      <c r="BP468" s="54"/>
      <c r="BQ468" s="54"/>
      <c r="BR468" s="54"/>
      <c r="BS468" s="54"/>
      <c r="BT468" s="54"/>
      <c r="BU468" s="54"/>
      <c r="BV468" s="54"/>
      <c r="BW468" s="54"/>
      <c r="BX468" s="54"/>
      <c r="BY468" s="54"/>
      <c r="BZ468" s="54"/>
      <c r="CA468" s="54"/>
      <c r="CB468" s="54"/>
      <c r="CC468" s="54"/>
      <c r="CD468" s="54"/>
    </row>
    <row r="469" spans="1:82" s="46" customFormat="1">
      <c r="A469" s="40"/>
      <c r="B469" s="42"/>
      <c r="C469" s="42"/>
      <c r="D469" s="41"/>
      <c r="E469" s="43"/>
      <c r="F469" s="41"/>
      <c r="G469" s="44"/>
      <c r="H469" s="45"/>
      <c r="I469" s="55"/>
      <c r="J469" s="55"/>
      <c r="K469" s="55"/>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c r="BB469" s="54"/>
      <c r="BC469" s="54"/>
      <c r="BD469" s="54"/>
      <c r="BE469" s="54"/>
      <c r="BF469" s="54"/>
      <c r="BG469" s="54"/>
      <c r="BH469" s="54"/>
      <c r="BI469" s="54"/>
      <c r="BJ469" s="54"/>
      <c r="BK469" s="54"/>
      <c r="BL469" s="54"/>
      <c r="BM469" s="54"/>
      <c r="BN469" s="54"/>
      <c r="BO469" s="54"/>
      <c r="BP469" s="54"/>
      <c r="BQ469" s="54"/>
      <c r="BR469" s="54"/>
      <c r="BS469" s="54"/>
      <c r="BT469" s="54"/>
      <c r="BU469" s="54"/>
      <c r="BV469" s="54"/>
      <c r="BW469" s="54"/>
      <c r="BX469" s="54"/>
      <c r="BY469" s="54"/>
      <c r="BZ469" s="54"/>
      <c r="CA469" s="54"/>
      <c r="CB469" s="54"/>
      <c r="CC469" s="54"/>
      <c r="CD469" s="54"/>
    </row>
    <row r="470" spans="1:82" s="46" customFormat="1">
      <c r="A470" s="40"/>
      <c r="B470" s="42"/>
      <c r="C470" s="42"/>
      <c r="D470" s="41"/>
      <c r="E470" s="43"/>
      <c r="F470" s="41"/>
      <c r="G470" s="44"/>
      <c r="H470" s="45"/>
      <c r="I470" s="55"/>
      <c r="J470" s="55"/>
      <c r="K470" s="55"/>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c r="BB470" s="54"/>
      <c r="BC470" s="54"/>
      <c r="BD470" s="54"/>
      <c r="BE470" s="54"/>
      <c r="BF470" s="54"/>
      <c r="BG470" s="54"/>
      <c r="BH470" s="54"/>
      <c r="BI470" s="54"/>
      <c r="BJ470" s="54"/>
      <c r="BK470" s="54"/>
      <c r="BL470" s="54"/>
      <c r="BM470" s="54"/>
      <c r="BN470" s="54"/>
      <c r="BO470" s="54"/>
      <c r="BP470" s="54"/>
      <c r="BQ470" s="54"/>
      <c r="BR470" s="54"/>
      <c r="BS470" s="54"/>
      <c r="BT470" s="54"/>
      <c r="BU470" s="54"/>
      <c r="BV470" s="54"/>
      <c r="BW470" s="54"/>
      <c r="BX470" s="54"/>
      <c r="BY470" s="54"/>
      <c r="BZ470" s="54"/>
      <c r="CA470" s="54"/>
      <c r="CB470" s="54"/>
      <c r="CC470" s="54"/>
      <c r="CD470" s="54"/>
    </row>
    <row r="471" spans="1:82" s="46" customFormat="1">
      <c r="A471" s="40"/>
      <c r="B471" s="42"/>
      <c r="C471" s="42"/>
      <c r="D471" s="41"/>
      <c r="E471" s="43"/>
      <c r="F471" s="41"/>
      <c r="G471" s="44"/>
      <c r="H471" s="45"/>
      <c r="I471" s="55"/>
      <c r="J471" s="55"/>
      <c r="K471" s="55"/>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c r="BH471" s="54"/>
      <c r="BI471" s="54"/>
      <c r="BJ471" s="54"/>
      <c r="BK471" s="54"/>
      <c r="BL471" s="54"/>
      <c r="BM471" s="54"/>
      <c r="BN471" s="54"/>
      <c r="BO471" s="54"/>
      <c r="BP471" s="54"/>
      <c r="BQ471" s="54"/>
      <c r="BR471" s="54"/>
      <c r="BS471" s="54"/>
      <c r="BT471" s="54"/>
      <c r="BU471" s="54"/>
      <c r="BV471" s="54"/>
      <c r="BW471" s="54"/>
      <c r="BX471" s="54"/>
      <c r="BY471" s="54"/>
      <c r="BZ471" s="54"/>
      <c r="CA471" s="54"/>
      <c r="CB471" s="54"/>
      <c r="CC471" s="54"/>
      <c r="CD471" s="54"/>
    </row>
    <row r="472" spans="1:82" s="46" customFormat="1">
      <c r="A472" s="40"/>
      <c r="B472" s="42"/>
      <c r="C472" s="42"/>
      <c r="D472" s="41"/>
      <c r="E472" s="43"/>
      <c r="F472" s="41"/>
      <c r="G472" s="44"/>
      <c r="H472" s="45"/>
      <c r="I472" s="55"/>
      <c r="J472" s="55"/>
      <c r="K472" s="55"/>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c r="BB472" s="54"/>
      <c r="BC472" s="54"/>
      <c r="BD472" s="54"/>
      <c r="BE472" s="54"/>
      <c r="BF472" s="54"/>
      <c r="BG472" s="54"/>
      <c r="BH472" s="54"/>
      <c r="BI472" s="54"/>
      <c r="BJ472" s="54"/>
      <c r="BK472" s="54"/>
      <c r="BL472" s="54"/>
      <c r="BM472" s="54"/>
      <c r="BN472" s="54"/>
      <c r="BO472" s="54"/>
      <c r="BP472" s="54"/>
      <c r="BQ472" s="54"/>
      <c r="BR472" s="54"/>
      <c r="BS472" s="54"/>
      <c r="BT472" s="54"/>
      <c r="BU472" s="54"/>
      <c r="BV472" s="54"/>
      <c r="BW472" s="54"/>
      <c r="BX472" s="54"/>
      <c r="BY472" s="54"/>
      <c r="BZ472" s="54"/>
      <c r="CA472" s="54"/>
      <c r="CB472" s="54"/>
      <c r="CC472" s="54"/>
      <c r="CD472" s="54"/>
    </row>
    <row r="473" spans="1:82" s="46" customFormat="1">
      <c r="A473" s="40"/>
      <c r="B473" s="42"/>
      <c r="C473" s="42"/>
      <c r="D473" s="41"/>
      <c r="E473" s="43"/>
      <c r="F473" s="41"/>
      <c r="G473" s="44"/>
      <c r="H473" s="45"/>
      <c r="I473" s="55"/>
      <c r="J473" s="55"/>
      <c r="K473" s="55"/>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c r="BH473" s="54"/>
      <c r="BI473" s="54"/>
      <c r="BJ473" s="54"/>
      <c r="BK473" s="54"/>
      <c r="BL473" s="54"/>
      <c r="BM473" s="54"/>
      <c r="BN473" s="54"/>
      <c r="BO473" s="54"/>
      <c r="BP473" s="54"/>
      <c r="BQ473" s="54"/>
      <c r="BR473" s="54"/>
      <c r="BS473" s="54"/>
      <c r="BT473" s="54"/>
      <c r="BU473" s="54"/>
      <c r="BV473" s="54"/>
      <c r="BW473" s="54"/>
      <c r="BX473" s="54"/>
      <c r="BY473" s="54"/>
      <c r="BZ473" s="54"/>
      <c r="CA473" s="54"/>
      <c r="CB473" s="54"/>
      <c r="CC473" s="54"/>
      <c r="CD473" s="54"/>
    </row>
    <row r="474" spans="1:82" s="46" customFormat="1">
      <c r="A474" s="40"/>
      <c r="B474" s="42"/>
      <c r="C474" s="42"/>
      <c r="D474" s="41"/>
      <c r="E474" s="43"/>
      <c r="F474" s="41"/>
      <c r="G474" s="44"/>
      <c r="H474" s="45"/>
      <c r="I474" s="55"/>
      <c r="J474" s="55"/>
      <c r="K474" s="55"/>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c r="BB474" s="54"/>
      <c r="BC474" s="54"/>
      <c r="BD474" s="54"/>
      <c r="BE474" s="54"/>
      <c r="BF474" s="54"/>
      <c r="BG474" s="54"/>
      <c r="BH474" s="54"/>
      <c r="BI474" s="54"/>
      <c r="BJ474" s="54"/>
      <c r="BK474" s="54"/>
      <c r="BL474" s="54"/>
      <c r="BM474" s="54"/>
      <c r="BN474" s="54"/>
      <c r="BO474" s="54"/>
      <c r="BP474" s="54"/>
      <c r="BQ474" s="54"/>
      <c r="BR474" s="54"/>
      <c r="BS474" s="54"/>
      <c r="BT474" s="54"/>
      <c r="BU474" s="54"/>
      <c r="BV474" s="54"/>
      <c r="BW474" s="54"/>
      <c r="BX474" s="54"/>
      <c r="BY474" s="54"/>
      <c r="BZ474" s="54"/>
      <c r="CA474" s="54"/>
      <c r="CB474" s="54"/>
      <c r="CC474" s="54"/>
      <c r="CD474" s="54"/>
    </row>
    <row r="475" spans="1:82" s="46" customFormat="1">
      <c r="A475" s="40"/>
      <c r="B475" s="42"/>
      <c r="C475" s="42"/>
      <c r="D475" s="41"/>
      <c r="E475" s="43"/>
      <c r="F475" s="41"/>
      <c r="G475" s="44"/>
      <c r="H475" s="45"/>
      <c r="I475" s="55"/>
      <c r="J475" s="55"/>
      <c r="K475" s="55"/>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c r="BH475" s="54"/>
      <c r="BI475" s="54"/>
      <c r="BJ475" s="54"/>
      <c r="BK475" s="54"/>
      <c r="BL475" s="54"/>
      <c r="BM475" s="54"/>
      <c r="BN475" s="54"/>
      <c r="BO475" s="54"/>
      <c r="BP475" s="54"/>
      <c r="BQ475" s="54"/>
      <c r="BR475" s="54"/>
      <c r="BS475" s="54"/>
      <c r="BT475" s="54"/>
      <c r="BU475" s="54"/>
      <c r="BV475" s="54"/>
      <c r="BW475" s="54"/>
      <c r="BX475" s="54"/>
      <c r="BY475" s="54"/>
      <c r="BZ475" s="54"/>
      <c r="CA475" s="54"/>
      <c r="CB475" s="54"/>
      <c r="CC475" s="54"/>
      <c r="CD475" s="54"/>
    </row>
    <row r="476" spans="1:82" s="46" customFormat="1">
      <c r="A476" s="40"/>
      <c r="B476" s="42"/>
      <c r="C476" s="42"/>
      <c r="D476" s="41"/>
      <c r="E476" s="43"/>
      <c r="F476" s="41"/>
      <c r="G476" s="44"/>
      <c r="H476" s="45"/>
      <c r="I476" s="55"/>
      <c r="J476" s="55"/>
      <c r="K476" s="55"/>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c r="BB476" s="54"/>
      <c r="BC476" s="54"/>
      <c r="BD476" s="54"/>
      <c r="BE476" s="54"/>
      <c r="BF476" s="54"/>
      <c r="BG476" s="54"/>
      <c r="BH476" s="54"/>
      <c r="BI476" s="54"/>
      <c r="BJ476" s="54"/>
      <c r="BK476" s="54"/>
      <c r="BL476" s="54"/>
      <c r="BM476" s="54"/>
      <c r="BN476" s="54"/>
      <c r="BO476" s="54"/>
      <c r="BP476" s="54"/>
      <c r="BQ476" s="54"/>
      <c r="BR476" s="54"/>
      <c r="BS476" s="54"/>
      <c r="BT476" s="54"/>
      <c r="BU476" s="54"/>
      <c r="BV476" s="54"/>
      <c r="BW476" s="54"/>
      <c r="BX476" s="54"/>
      <c r="BY476" s="54"/>
      <c r="BZ476" s="54"/>
      <c r="CA476" s="54"/>
      <c r="CB476" s="54"/>
      <c r="CC476" s="54"/>
      <c r="CD476" s="54"/>
    </row>
    <row r="477" spans="1:82" s="46" customFormat="1">
      <c r="A477" s="40"/>
      <c r="B477" s="42"/>
      <c r="C477" s="42"/>
      <c r="D477" s="41"/>
      <c r="E477" s="43"/>
      <c r="F477" s="41"/>
      <c r="G477" s="44"/>
      <c r="H477" s="45"/>
      <c r="I477" s="55"/>
      <c r="J477" s="55"/>
      <c r="K477" s="55"/>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c r="BH477" s="54"/>
      <c r="BI477" s="54"/>
      <c r="BJ477" s="54"/>
      <c r="BK477" s="54"/>
      <c r="BL477" s="54"/>
      <c r="BM477" s="54"/>
      <c r="BN477" s="54"/>
      <c r="BO477" s="54"/>
      <c r="BP477" s="54"/>
      <c r="BQ477" s="54"/>
      <c r="BR477" s="54"/>
      <c r="BS477" s="54"/>
      <c r="BT477" s="54"/>
      <c r="BU477" s="54"/>
      <c r="BV477" s="54"/>
      <c r="BW477" s="54"/>
      <c r="BX477" s="54"/>
      <c r="BY477" s="54"/>
      <c r="BZ477" s="54"/>
      <c r="CA477" s="54"/>
      <c r="CB477" s="54"/>
      <c r="CC477" s="54"/>
      <c r="CD477" s="54"/>
    </row>
    <row r="478" spans="1:82" s="46" customFormat="1">
      <c r="A478" s="40"/>
      <c r="B478" s="42"/>
      <c r="C478" s="42"/>
      <c r="D478" s="41"/>
      <c r="E478" s="43"/>
      <c r="F478" s="41"/>
      <c r="G478" s="44"/>
      <c r="H478" s="45"/>
      <c r="I478" s="55"/>
      <c r="J478" s="55"/>
      <c r="K478" s="55"/>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c r="BH478" s="54"/>
      <c r="BI478" s="54"/>
      <c r="BJ478" s="54"/>
      <c r="BK478" s="54"/>
      <c r="BL478" s="54"/>
      <c r="BM478" s="54"/>
      <c r="BN478" s="54"/>
      <c r="BO478" s="54"/>
      <c r="BP478" s="54"/>
      <c r="BQ478" s="54"/>
      <c r="BR478" s="54"/>
      <c r="BS478" s="54"/>
      <c r="BT478" s="54"/>
      <c r="BU478" s="54"/>
      <c r="BV478" s="54"/>
      <c r="BW478" s="54"/>
      <c r="BX478" s="54"/>
      <c r="BY478" s="54"/>
      <c r="BZ478" s="54"/>
      <c r="CA478" s="54"/>
      <c r="CB478" s="54"/>
      <c r="CC478" s="54"/>
      <c r="CD478" s="54"/>
    </row>
    <row r="479" spans="1:82" s="46" customFormat="1">
      <c r="A479" s="40"/>
      <c r="B479" s="42"/>
      <c r="C479" s="42"/>
      <c r="D479" s="41"/>
      <c r="E479" s="43"/>
      <c r="F479" s="41"/>
      <c r="G479" s="44"/>
      <c r="H479" s="45"/>
      <c r="I479" s="55"/>
      <c r="J479" s="55"/>
      <c r="K479" s="55"/>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c r="BH479" s="54"/>
      <c r="BI479" s="54"/>
      <c r="BJ479" s="54"/>
      <c r="BK479" s="54"/>
      <c r="BL479" s="54"/>
      <c r="BM479" s="54"/>
      <c r="BN479" s="54"/>
      <c r="BO479" s="54"/>
      <c r="BP479" s="54"/>
      <c r="BQ479" s="54"/>
      <c r="BR479" s="54"/>
      <c r="BS479" s="54"/>
      <c r="BT479" s="54"/>
      <c r="BU479" s="54"/>
      <c r="BV479" s="54"/>
      <c r="BW479" s="54"/>
      <c r="BX479" s="54"/>
      <c r="BY479" s="54"/>
      <c r="BZ479" s="54"/>
      <c r="CA479" s="54"/>
      <c r="CB479" s="54"/>
      <c r="CC479" s="54"/>
      <c r="CD479" s="54"/>
    </row>
    <row r="480" spans="1:82" s="46" customFormat="1">
      <c r="A480" s="40"/>
      <c r="B480" s="42"/>
      <c r="C480" s="42"/>
      <c r="D480" s="41"/>
      <c r="E480" s="43"/>
      <c r="F480" s="41"/>
      <c r="G480" s="44"/>
      <c r="H480" s="45"/>
      <c r="I480" s="55"/>
      <c r="J480" s="55"/>
      <c r="K480" s="55"/>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c r="BB480" s="54"/>
      <c r="BC480" s="54"/>
      <c r="BD480" s="54"/>
      <c r="BE480" s="54"/>
      <c r="BF480" s="54"/>
      <c r="BG480" s="54"/>
      <c r="BH480" s="54"/>
      <c r="BI480" s="54"/>
      <c r="BJ480" s="54"/>
      <c r="BK480" s="54"/>
      <c r="BL480" s="54"/>
      <c r="BM480" s="54"/>
      <c r="BN480" s="54"/>
      <c r="BO480" s="54"/>
      <c r="BP480" s="54"/>
      <c r="BQ480" s="54"/>
      <c r="BR480" s="54"/>
      <c r="BS480" s="54"/>
      <c r="BT480" s="54"/>
      <c r="BU480" s="54"/>
      <c r="BV480" s="54"/>
      <c r="BW480" s="54"/>
      <c r="BX480" s="54"/>
      <c r="BY480" s="54"/>
      <c r="BZ480" s="54"/>
      <c r="CA480" s="54"/>
      <c r="CB480" s="54"/>
      <c r="CC480" s="54"/>
      <c r="CD480" s="54"/>
    </row>
    <row r="481" spans="1:82" s="46" customFormat="1">
      <c r="A481" s="40"/>
      <c r="B481" s="42"/>
      <c r="C481" s="42"/>
      <c r="D481" s="41"/>
      <c r="E481" s="43"/>
      <c r="F481" s="41"/>
      <c r="G481" s="44"/>
      <c r="H481" s="45"/>
      <c r="I481" s="55"/>
      <c r="J481" s="55"/>
      <c r="K481" s="55"/>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c r="BB481" s="54"/>
      <c r="BC481" s="54"/>
      <c r="BD481" s="54"/>
      <c r="BE481" s="54"/>
      <c r="BF481" s="54"/>
      <c r="BG481" s="54"/>
      <c r="BH481" s="54"/>
      <c r="BI481" s="54"/>
      <c r="BJ481" s="54"/>
      <c r="BK481" s="54"/>
      <c r="BL481" s="54"/>
      <c r="BM481" s="54"/>
      <c r="BN481" s="54"/>
      <c r="BO481" s="54"/>
      <c r="BP481" s="54"/>
      <c r="BQ481" s="54"/>
      <c r="BR481" s="54"/>
      <c r="BS481" s="54"/>
      <c r="BT481" s="54"/>
      <c r="BU481" s="54"/>
      <c r="BV481" s="54"/>
      <c r="BW481" s="54"/>
      <c r="BX481" s="54"/>
      <c r="BY481" s="54"/>
      <c r="BZ481" s="54"/>
      <c r="CA481" s="54"/>
      <c r="CB481" s="54"/>
      <c r="CC481" s="54"/>
      <c r="CD481" s="54"/>
    </row>
    <row r="482" spans="1:82" s="46" customFormat="1">
      <c r="A482" s="40"/>
      <c r="B482" s="42"/>
      <c r="C482" s="42"/>
      <c r="D482" s="41"/>
      <c r="E482" s="43"/>
      <c r="F482" s="41"/>
      <c r="G482" s="44"/>
      <c r="H482" s="45"/>
      <c r="I482" s="55"/>
      <c r="J482" s="55"/>
      <c r="K482" s="55"/>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c r="BB482" s="54"/>
      <c r="BC482" s="54"/>
      <c r="BD482" s="54"/>
      <c r="BE482" s="54"/>
      <c r="BF482" s="54"/>
      <c r="BG482" s="54"/>
      <c r="BH482" s="54"/>
      <c r="BI482" s="54"/>
      <c r="BJ482" s="54"/>
      <c r="BK482" s="54"/>
      <c r="BL482" s="54"/>
      <c r="BM482" s="54"/>
      <c r="BN482" s="54"/>
      <c r="BO482" s="54"/>
      <c r="BP482" s="54"/>
      <c r="BQ482" s="54"/>
      <c r="BR482" s="54"/>
      <c r="BS482" s="54"/>
      <c r="BT482" s="54"/>
      <c r="BU482" s="54"/>
      <c r="BV482" s="54"/>
      <c r="BW482" s="54"/>
      <c r="BX482" s="54"/>
      <c r="BY482" s="54"/>
      <c r="BZ482" s="54"/>
      <c r="CA482" s="54"/>
      <c r="CB482" s="54"/>
      <c r="CC482" s="54"/>
      <c r="CD482" s="54"/>
    </row>
    <row r="483" spans="1:82" s="46" customFormat="1">
      <c r="A483" s="40"/>
      <c r="B483" s="42"/>
      <c r="C483" s="42"/>
      <c r="D483" s="41"/>
      <c r="E483" s="43"/>
      <c r="F483" s="41"/>
      <c r="G483" s="44"/>
      <c r="H483" s="45"/>
      <c r="I483" s="55"/>
      <c r="J483" s="55"/>
      <c r="K483" s="55"/>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c r="BH483" s="54"/>
      <c r="BI483" s="54"/>
      <c r="BJ483" s="54"/>
      <c r="BK483" s="54"/>
      <c r="BL483" s="54"/>
      <c r="BM483" s="54"/>
      <c r="BN483" s="54"/>
      <c r="BO483" s="54"/>
      <c r="BP483" s="54"/>
      <c r="BQ483" s="54"/>
      <c r="BR483" s="54"/>
      <c r="BS483" s="54"/>
      <c r="BT483" s="54"/>
      <c r="BU483" s="54"/>
      <c r="BV483" s="54"/>
      <c r="BW483" s="54"/>
      <c r="BX483" s="54"/>
      <c r="BY483" s="54"/>
      <c r="BZ483" s="54"/>
      <c r="CA483" s="54"/>
      <c r="CB483" s="54"/>
      <c r="CC483" s="54"/>
      <c r="CD483" s="54"/>
    </row>
    <row r="484" spans="1:82" s="46" customFormat="1">
      <c r="A484" s="40"/>
      <c r="B484" s="42"/>
      <c r="C484" s="42"/>
      <c r="D484" s="41"/>
      <c r="E484" s="43"/>
      <c r="F484" s="41"/>
      <c r="G484" s="44"/>
      <c r="H484" s="45"/>
      <c r="I484" s="55"/>
      <c r="J484" s="55"/>
      <c r="K484" s="55"/>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c r="BB484" s="54"/>
      <c r="BC484" s="54"/>
      <c r="BD484" s="54"/>
      <c r="BE484" s="54"/>
      <c r="BF484" s="54"/>
      <c r="BG484" s="54"/>
      <c r="BH484" s="54"/>
      <c r="BI484" s="54"/>
      <c r="BJ484" s="54"/>
      <c r="BK484" s="54"/>
      <c r="BL484" s="54"/>
      <c r="BM484" s="54"/>
      <c r="BN484" s="54"/>
      <c r="BO484" s="54"/>
      <c r="BP484" s="54"/>
      <c r="BQ484" s="54"/>
      <c r="BR484" s="54"/>
      <c r="BS484" s="54"/>
      <c r="BT484" s="54"/>
      <c r="BU484" s="54"/>
      <c r="BV484" s="54"/>
      <c r="BW484" s="54"/>
      <c r="BX484" s="54"/>
      <c r="BY484" s="54"/>
      <c r="BZ484" s="54"/>
      <c r="CA484" s="54"/>
      <c r="CB484" s="54"/>
      <c r="CC484" s="54"/>
      <c r="CD484" s="54"/>
    </row>
    <row r="485" spans="1:82" s="46" customFormat="1">
      <c r="A485" s="40"/>
      <c r="B485" s="42"/>
      <c r="C485" s="42"/>
      <c r="D485" s="41"/>
      <c r="E485" s="43"/>
      <c r="F485" s="41"/>
      <c r="G485" s="44"/>
      <c r="H485" s="45"/>
      <c r="I485" s="55"/>
      <c r="J485" s="55"/>
      <c r="K485" s="55"/>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c r="BB485" s="54"/>
      <c r="BC485" s="54"/>
      <c r="BD485" s="54"/>
      <c r="BE485" s="54"/>
      <c r="BF485" s="54"/>
      <c r="BG485" s="54"/>
      <c r="BH485" s="54"/>
      <c r="BI485" s="54"/>
      <c r="BJ485" s="54"/>
      <c r="BK485" s="54"/>
      <c r="BL485" s="54"/>
      <c r="BM485" s="54"/>
      <c r="BN485" s="54"/>
      <c r="BO485" s="54"/>
      <c r="BP485" s="54"/>
      <c r="BQ485" s="54"/>
      <c r="BR485" s="54"/>
      <c r="BS485" s="54"/>
      <c r="BT485" s="54"/>
      <c r="BU485" s="54"/>
      <c r="BV485" s="54"/>
      <c r="BW485" s="54"/>
      <c r="BX485" s="54"/>
      <c r="BY485" s="54"/>
      <c r="BZ485" s="54"/>
      <c r="CA485" s="54"/>
      <c r="CB485" s="54"/>
      <c r="CC485" s="54"/>
      <c r="CD485" s="54"/>
    </row>
    <row r="486" spans="1:82" s="46" customFormat="1">
      <c r="A486" s="40"/>
      <c r="B486" s="42"/>
      <c r="C486" s="42"/>
      <c r="D486" s="41"/>
      <c r="E486" s="43"/>
      <c r="F486" s="41"/>
      <c r="G486" s="44"/>
      <c r="H486" s="45"/>
      <c r="I486" s="55"/>
      <c r="J486" s="55"/>
      <c r="K486" s="55"/>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c r="BH486" s="54"/>
      <c r="BI486" s="54"/>
      <c r="BJ486" s="54"/>
      <c r="BK486" s="54"/>
      <c r="BL486" s="54"/>
      <c r="BM486" s="54"/>
      <c r="BN486" s="54"/>
      <c r="BO486" s="54"/>
      <c r="BP486" s="54"/>
      <c r="BQ486" s="54"/>
      <c r="BR486" s="54"/>
      <c r="BS486" s="54"/>
      <c r="BT486" s="54"/>
      <c r="BU486" s="54"/>
      <c r="BV486" s="54"/>
      <c r="BW486" s="54"/>
      <c r="BX486" s="54"/>
      <c r="BY486" s="54"/>
      <c r="BZ486" s="54"/>
      <c r="CA486" s="54"/>
      <c r="CB486" s="54"/>
      <c r="CC486" s="54"/>
      <c r="CD486" s="54"/>
    </row>
    <row r="487" spans="1:82" s="46" customFormat="1">
      <c r="A487" s="40"/>
      <c r="B487" s="42"/>
      <c r="C487" s="42"/>
      <c r="D487" s="41"/>
      <c r="E487" s="43"/>
      <c r="F487" s="41"/>
      <c r="G487" s="44"/>
      <c r="H487" s="45"/>
      <c r="I487" s="55"/>
      <c r="J487" s="55"/>
      <c r="K487" s="55"/>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c r="BB487" s="54"/>
      <c r="BC487" s="54"/>
      <c r="BD487" s="54"/>
      <c r="BE487" s="54"/>
      <c r="BF487" s="54"/>
      <c r="BG487" s="54"/>
      <c r="BH487" s="54"/>
      <c r="BI487" s="54"/>
      <c r="BJ487" s="54"/>
      <c r="BK487" s="54"/>
      <c r="BL487" s="54"/>
      <c r="BM487" s="54"/>
      <c r="BN487" s="54"/>
      <c r="BO487" s="54"/>
      <c r="BP487" s="54"/>
      <c r="BQ487" s="54"/>
      <c r="BR487" s="54"/>
      <c r="BS487" s="54"/>
      <c r="BT487" s="54"/>
      <c r="BU487" s="54"/>
      <c r="BV487" s="54"/>
      <c r="BW487" s="54"/>
      <c r="BX487" s="54"/>
      <c r="BY487" s="54"/>
      <c r="BZ487" s="54"/>
      <c r="CA487" s="54"/>
      <c r="CB487" s="54"/>
      <c r="CC487" s="54"/>
      <c r="CD487" s="54"/>
    </row>
    <row r="488" spans="1:82" s="46" customFormat="1">
      <c r="A488" s="40"/>
      <c r="B488" s="42"/>
      <c r="C488" s="42"/>
      <c r="D488" s="41"/>
      <c r="E488" s="43"/>
      <c r="F488" s="41"/>
      <c r="G488" s="44"/>
      <c r="H488" s="45"/>
      <c r="I488" s="55"/>
      <c r="J488" s="55"/>
      <c r="K488" s="55"/>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c r="BJ488" s="54"/>
      <c r="BK488" s="54"/>
      <c r="BL488" s="54"/>
      <c r="BM488" s="54"/>
      <c r="BN488" s="54"/>
      <c r="BO488" s="54"/>
      <c r="BP488" s="54"/>
      <c r="BQ488" s="54"/>
      <c r="BR488" s="54"/>
      <c r="BS488" s="54"/>
      <c r="BT488" s="54"/>
      <c r="BU488" s="54"/>
      <c r="BV488" s="54"/>
      <c r="BW488" s="54"/>
      <c r="BX488" s="54"/>
      <c r="BY488" s="54"/>
      <c r="BZ488" s="54"/>
      <c r="CA488" s="54"/>
      <c r="CB488" s="54"/>
      <c r="CC488" s="54"/>
      <c r="CD488" s="54"/>
    </row>
    <row r="489" spans="1:82" s="46" customFormat="1">
      <c r="A489" s="40"/>
      <c r="B489" s="42"/>
      <c r="C489" s="42"/>
      <c r="D489" s="41"/>
      <c r="E489" s="43"/>
      <c r="F489" s="41"/>
      <c r="G489" s="44"/>
      <c r="H489" s="45"/>
      <c r="I489" s="55"/>
      <c r="J489" s="55"/>
      <c r="K489" s="55"/>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c r="BH489" s="54"/>
      <c r="BI489" s="54"/>
      <c r="BJ489" s="54"/>
      <c r="BK489" s="54"/>
      <c r="BL489" s="54"/>
      <c r="BM489" s="54"/>
      <c r="BN489" s="54"/>
      <c r="BO489" s="54"/>
      <c r="BP489" s="54"/>
      <c r="BQ489" s="54"/>
      <c r="BR489" s="54"/>
      <c r="BS489" s="54"/>
      <c r="BT489" s="54"/>
      <c r="BU489" s="54"/>
      <c r="BV489" s="54"/>
      <c r="BW489" s="54"/>
      <c r="BX489" s="54"/>
      <c r="BY489" s="54"/>
      <c r="BZ489" s="54"/>
      <c r="CA489" s="54"/>
      <c r="CB489" s="54"/>
      <c r="CC489" s="54"/>
      <c r="CD489" s="54"/>
    </row>
    <row r="490" spans="1:82" s="46" customFormat="1">
      <c r="A490" s="40"/>
      <c r="B490" s="42"/>
      <c r="C490" s="42"/>
      <c r="D490" s="41"/>
      <c r="E490" s="43"/>
      <c r="F490" s="41"/>
      <c r="G490" s="44"/>
      <c r="H490" s="45"/>
      <c r="I490" s="55"/>
      <c r="J490" s="55"/>
      <c r="K490" s="55"/>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c r="BH490" s="54"/>
      <c r="BI490" s="54"/>
      <c r="BJ490" s="54"/>
      <c r="BK490" s="54"/>
      <c r="BL490" s="54"/>
      <c r="BM490" s="54"/>
      <c r="BN490" s="54"/>
      <c r="BO490" s="54"/>
      <c r="BP490" s="54"/>
      <c r="BQ490" s="54"/>
      <c r="BR490" s="54"/>
      <c r="BS490" s="54"/>
      <c r="BT490" s="54"/>
      <c r="BU490" s="54"/>
      <c r="BV490" s="54"/>
      <c r="BW490" s="54"/>
      <c r="BX490" s="54"/>
      <c r="BY490" s="54"/>
      <c r="BZ490" s="54"/>
      <c r="CA490" s="54"/>
      <c r="CB490" s="54"/>
      <c r="CC490" s="54"/>
      <c r="CD490" s="54"/>
    </row>
    <row r="491" spans="1:82" s="46" customFormat="1">
      <c r="A491" s="40"/>
      <c r="B491" s="42"/>
      <c r="C491" s="42"/>
      <c r="D491" s="41"/>
      <c r="E491" s="43"/>
      <c r="F491" s="41"/>
      <c r="G491" s="44"/>
      <c r="H491" s="45"/>
      <c r="I491" s="55"/>
      <c r="J491" s="55"/>
      <c r="K491" s="55"/>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c r="BH491" s="54"/>
      <c r="BI491" s="54"/>
      <c r="BJ491" s="54"/>
      <c r="BK491" s="54"/>
      <c r="BL491" s="54"/>
      <c r="BM491" s="54"/>
      <c r="BN491" s="54"/>
      <c r="BO491" s="54"/>
      <c r="BP491" s="54"/>
      <c r="BQ491" s="54"/>
      <c r="BR491" s="54"/>
      <c r="BS491" s="54"/>
      <c r="BT491" s="54"/>
      <c r="BU491" s="54"/>
      <c r="BV491" s="54"/>
      <c r="BW491" s="54"/>
      <c r="BX491" s="54"/>
      <c r="BY491" s="54"/>
      <c r="BZ491" s="54"/>
      <c r="CA491" s="54"/>
      <c r="CB491" s="54"/>
      <c r="CC491" s="54"/>
      <c r="CD491" s="54"/>
    </row>
    <row r="492" spans="1:82" s="46" customFormat="1">
      <c r="A492" s="40"/>
      <c r="B492" s="42"/>
      <c r="C492" s="42"/>
      <c r="D492" s="41"/>
      <c r="E492" s="43"/>
      <c r="F492" s="41"/>
      <c r="G492" s="44"/>
      <c r="H492" s="45"/>
      <c r="I492" s="55"/>
      <c r="J492" s="55"/>
      <c r="K492" s="55"/>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c r="BH492" s="54"/>
      <c r="BI492" s="54"/>
      <c r="BJ492" s="54"/>
      <c r="BK492" s="54"/>
      <c r="BL492" s="54"/>
      <c r="BM492" s="54"/>
      <c r="BN492" s="54"/>
      <c r="BO492" s="54"/>
      <c r="BP492" s="54"/>
      <c r="BQ492" s="54"/>
      <c r="BR492" s="54"/>
      <c r="BS492" s="54"/>
      <c r="BT492" s="54"/>
      <c r="BU492" s="54"/>
      <c r="BV492" s="54"/>
      <c r="BW492" s="54"/>
      <c r="BX492" s="54"/>
      <c r="BY492" s="54"/>
      <c r="BZ492" s="54"/>
      <c r="CA492" s="54"/>
      <c r="CB492" s="54"/>
      <c r="CC492" s="54"/>
      <c r="CD492" s="54"/>
    </row>
    <row r="493" spans="1:82" s="46" customFormat="1">
      <c r="A493" s="40"/>
      <c r="B493" s="42"/>
      <c r="C493" s="42"/>
      <c r="D493" s="41"/>
      <c r="E493" s="43"/>
      <c r="F493" s="41"/>
      <c r="G493" s="44"/>
      <c r="H493" s="45"/>
      <c r="I493" s="55"/>
      <c r="J493" s="55"/>
      <c r="K493" s="55"/>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c r="BH493" s="54"/>
      <c r="BI493" s="54"/>
      <c r="BJ493" s="54"/>
      <c r="BK493" s="54"/>
      <c r="BL493" s="54"/>
      <c r="BM493" s="54"/>
      <c r="BN493" s="54"/>
      <c r="BO493" s="54"/>
      <c r="BP493" s="54"/>
      <c r="BQ493" s="54"/>
      <c r="BR493" s="54"/>
      <c r="BS493" s="54"/>
      <c r="BT493" s="54"/>
      <c r="BU493" s="54"/>
      <c r="BV493" s="54"/>
      <c r="BW493" s="54"/>
      <c r="BX493" s="54"/>
      <c r="BY493" s="54"/>
      <c r="BZ493" s="54"/>
      <c r="CA493" s="54"/>
      <c r="CB493" s="54"/>
      <c r="CC493" s="54"/>
      <c r="CD493" s="54"/>
    </row>
    <row r="494" spans="1:82" s="46" customFormat="1">
      <c r="A494" s="40"/>
      <c r="B494" s="42"/>
      <c r="C494" s="42"/>
      <c r="D494" s="41"/>
      <c r="E494" s="43"/>
      <c r="F494" s="41"/>
      <c r="G494" s="44"/>
      <c r="H494" s="45"/>
      <c r="I494" s="55"/>
      <c r="J494" s="55"/>
      <c r="K494" s="55"/>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c r="BH494" s="54"/>
      <c r="BI494" s="54"/>
      <c r="BJ494" s="54"/>
      <c r="BK494" s="54"/>
      <c r="BL494" s="54"/>
      <c r="BM494" s="54"/>
      <c r="BN494" s="54"/>
      <c r="BO494" s="54"/>
      <c r="BP494" s="54"/>
      <c r="BQ494" s="54"/>
      <c r="BR494" s="54"/>
      <c r="BS494" s="54"/>
      <c r="BT494" s="54"/>
      <c r="BU494" s="54"/>
      <c r="BV494" s="54"/>
      <c r="BW494" s="54"/>
      <c r="BX494" s="54"/>
      <c r="BY494" s="54"/>
      <c r="BZ494" s="54"/>
      <c r="CA494" s="54"/>
      <c r="CB494" s="54"/>
      <c r="CC494" s="54"/>
      <c r="CD494" s="54"/>
    </row>
    <row r="495" spans="1:82" s="46" customFormat="1">
      <c r="A495" s="40"/>
      <c r="B495" s="42"/>
      <c r="C495" s="42"/>
      <c r="D495" s="41"/>
      <c r="E495" s="43"/>
      <c r="F495" s="41"/>
      <c r="G495" s="44"/>
      <c r="H495" s="45"/>
      <c r="I495" s="55"/>
      <c r="J495" s="55"/>
      <c r="K495" s="55"/>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c r="BH495" s="54"/>
      <c r="BI495" s="54"/>
      <c r="BJ495" s="54"/>
      <c r="BK495" s="54"/>
      <c r="BL495" s="54"/>
      <c r="BM495" s="54"/>
      <c r="BN495" s="54"/>
      <c r="BO495" s="54"/>
      <c r="BP495" s="54"/>
      <c r="BQ495" s="54"/>
      <c r="BR495" s="54"/>
      <c r="BS495" s="54"/>
      <c r="BT495" s="54"/>
      <c r="BU495" s="54"/>
      <c r="BV495" s="54"/>
      <c r="BW495" s="54"/>
      <c r="BX495" s="54"/>
      <c r="BY495" s="54"/>
      <c r="BZ495" s="54"/>
      <c r="CA495" s="54"/>
      <c r="CB495" s="54"/>
      <c r="CC495" s="54"/>
      <c r="CD495" s="54"/>
    </row>
    <row r="496" spans="1:82" s="46" customFormat="1">
      <c r="A496" s="40"/>
      <c r="B496" s="42"/>
      <c r="C496" s="42"/>
      <c r="D496" s="41"/>
      <c r="E496" s="43"/>
      <c r="F496" s="41"/>
      <c r="G496" s="44"/>
      <c r="H496" s="45"/>
      <c r="I496" s="55"/>
      <c r="J496" s="55"/>
      <c r="K496" s="55"/>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c r="BH496" s="54"/>
      <c r="BI496" s="54"/>
      <c r="BJ496" s="54"/>
      <c r="BK496" s="54"/>
      <c r="BL496" s="54"/>
      <c r="BM496" s="54"/>
      <c r="BN496" s="54"/>
      <c r="BO496" s="54"/>
      <c r="BP496" s="54"/>
      <c r="BQ496" s="54"/>
      <c r="BR496" s="54"/>
      <c r="BS496" s="54"/>
      <c r="BT496" s="54"/>
      <c r="BU496" s="54"/>
      <c r="BV496" s="54"/>
      <c r="BW496" s="54"/>
      <c r="BX496" s="54"/>
      <c r="BY496" s="54"/>
      <c r="BZ496" s="54"/>
      <c r="CA496" s="54"/>
      <c r="CB496" s="54"/>
      <c r="CC496" s="54"/>
      <c r="CD496" s="54"/>
    </row>
    <row r="497" spans="1:82" s="46" customFormat="1">
      <c r="A497" s="40"/>
      <c r="B497" s="42"/>
      <c r="C497" s="42"/>
      <c r="D497" s="41"/>
      <c r="E497" s="43"/>
      <c r="F497" s="41"/>
      <c r="G497" s="44"/>
      <c r="H497" s="45"/>
      <c r="I497" s="55"/>
      <c r="J497" s="55"/>
      <c r="K497" s="55"/>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c r="BB497" s="54"/>
      <c r="BC497" s="54"/>
      <c r="BD497" s="54"/>
      <c r="BE497" s="54"/>
      <c r="BF497" s="54"/>
      <c r="BG497" s="54"/>
      <c r="BH497" s="54"/>
      <c r="BI497" s="54"/>
      <c r="BJ497" s="54"/>
      <c r="BK497" s="54"/>
      <c r="BL497" s="54"/>
      <c r="BM497" s="54"/>
      <c r="BN497" s="54"/>
      <c r="BO497" s="54"/>
      <c r="BP497" s="54"/>
      <c r="BQ497" s="54"/>
      <c r="BR497" s="54"/>
      <c r="BS497" s="54"/>
      <c r="BT497" s="54"/>
      <c r="BU497" s="54"/>
      <c r="BV497" s="54"/>
      <c r="BW497" s="54"/>
      <c r="BX497" s="54"/>
      <c r="BY497" s="54"/>
      <c r="BZ497" s="54"/>
      <c r="CA497" s="54"/>
      <c r="CB497" s="54"/>
      <c r="CC497" s="54"/>
      <c r="CD497" s="54"/>
    </row>
    <row r="498" spans="1:82" s="46" customFormat="1">
      <c r="A498" s="40"/>
      <c r="B498" s="42"/>
      <c r="C498" s="42"/>
      <c r="D498" s="41"/>
      <c r="E498" s="43"/>
      <c r="F498" s="41"/>
      <c r="G498" s="44"/>
      <c r="H498" s="45"/>
      <c r="I498" s="55"/>
      <c r="J498" s="55"/>
      <c r="K498" s="55"/>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c r="BH498" s="54"/>
      <c r="BI498" s="54"/>
      <c r="BJ498" s="54"/>
      <c r="BK498" s="54"/>
      <c r="BL498" s="54"/>
      <c r="BM498" s="54"/>
      <c r="BN498" s="54"/>
      <c r="BO498" s="54"/>
      <c r="BP498" s="54"/>
      <c r="BQ498" s="54"/>
      <c r="BR498" s="54"/>
      <c r="BS498" s="54"/>
      <c r="BT498" s="54"/>
      <c r="BU498" s="54"/>
      <c r="BV498" s="54"/>
      <c r="BW498" s="54"/>
      <c r="BX498" s="54"/>
      <c r="BY498" s="54"/>
      <c r="BZ498" s="54"/>
      <c r="CA498" s="54"/>
      <c r="CB498" s="54"/>
      <c r="CC498" s="54"/>
      <c r="CD498" s="54"/>
    </row>
    <row r="499" spans="1:82" s="46" customFormat="1">
      <c r="A499" s="40"/>
      <c r="B499" s="42"/>
      <c r="C499" s="42"/>
      <c r="D499" s="41"/>
      <c r="E499" s="43"/>
      <c r="F499" s="41"/>
      <c r="G499" s="44"/>
      <c r="H499" s="45"/>
      <c r="I499" s="55"/>
      <c r="J499" s="55"/>
      <c r="K499" s="55"/>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c r="BB499" s="54"/>
      <c r="BC499" s="54"/>
      <c r="BD499" s="54"/>
      <c r="BE499" s="54"/>
      <c r="BF499" s="54"/>
      <c r="BG499" s="54"/>
      <c r="BH499" s="54"/>
      <c r="BI499" s="54"/>
      <c r="BJ499" s="54"/>
      <c r="BK499" s="54"/>
      <c r="BL499" s="54"/>
      <c r="BM499" s="54"/>
      <c r="BN499" s="54"/>
      <c r="BO499" s="54"/>
      <c r="BP499" s="54"/>
      <c r="BQ499" s="54"/>
      <c r="BR499" s="54"/>
      <c r="BS499" s="54"/>
      <c r="BT499" s="54"/>
      <c r="BU499" s="54"/>
      <c r="BV499" s="54"/>
      <c r="BW499" s="54"/>
      <c r="BX499" s="54"/>
      <c r="BY499" s="54"/>
      <c r="BZ499" s="54"/>
      <c r="CA499" s="54"/>
      <c r="CB499" s="54"/>
      <c r="CC499" s="54"/>
      <c r="CD499" s="54"/>
    </row>
    <row r="500" spans="1:82" s="46" customFormat="1">
      <c r="A500" s="40"/>
      <c r="B500" s="42"/>
      <c r="C500" s="42"/>
      <c r="D500" s="41"/>
      <c r="E500" s="43"/>
      <c r="F500" s="41"/>
      <c r="G500" s="44"/>
      <c r="H500" s="45"/>
      <c r="I500" s="55"/>
      <c r="J500" s="55"/>
      <c r="K500" s="55"/>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c r="BH500" s="54"/>
      <c r="BI500" s="54"/>
      <c r="BJ500" s="54"/>
      <c r="BK500" s="54"/>
      <c r="BL500" s="54"/>
      <c r="BM500" s="54"/>
      <c r="BN500" s="54"/>
      <c r="BO500" s="54"/>
      <c r="BP500" s="54"/>
      <c r="BQ500" s="54"/>
      <c r="BR500" s="54"/>
      <c r="BS500" s="54"/>
      <c r="BT500" s="54"/>
      <c r="BU500" s="54"/>
      <c r="BV500" s="54"/>
      <c r="BW500" s="54"/>
      <c r="BX500" s="54"/>
      <c r="BY500" s="54"/>
      <c r="BZ500" s="54"/>
      <c r="CA500" s="54"/>
      <c r="CB500" s="54"/>
      <c r="CC500" s="54"/>
      <c r="CD500" s="54"/>
    </row>
    <row r="501" spans="1:82" s="46" customFormat="1">
      <c r="A501" s="40"/>
      <c r="B501" s="42"/>
      <c r="C501" s="42"/>
      <c r="D501" s="41"/>
      <c r="E501" s="43"/>
      <c r="F501" s="41"/>
      <c r="G501" s="44"/>
      <c r="H501" s="45"/>
      <c r="I501" s="55"/>
      <c r="J501" s="55"/>
      <c r="K501" s="55"/>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c r="BB501" s="54"/>
      <c r="BC501" s="54"/>
      <c r="BD501" s="54"/>
      <c r="BE501" s="54"/>
      <c r="BF501" s="54"/>
      <c r="BG501" s="54"/>
      <c r="BH501" s="54"/>
      <c r="BI501" s="54"/>
      <c r="BJ501" s="54"/>
      <c r="BK501" s="54"/>
      <c r="BL501" s="54"/>
      <c r="BM501" s="54"/>
      <c r="BN501" s="54"/>
      <c r="BO501" s="54"/>
      <c r="BP501" s="54"/>
      <c r="BQ501" s="54"/>
      <c r="BR501" s="54"/>
      <c r="BS501" s="54"/>
      <c r="BT501" s="54"/>
      <c r="BU501" s="54"/>
      <c r="BV501" s="54"/>
      <c r="BW501" s="54"/>
      <c r="BX501" s="54"/>
      <c r="BY501" s="54"/>
      <c r="BZ501" s="54"/>
      <c r="CA501" s="54"/>
      <c r="CB501" s="54"/>
      <c r="CC501" s="54"/>
      <c r="CD501" s="54"/>
    </row>
    <row r="502" spans="1:82" s="46" customFormat="1">
      <c r="A502" s="40"/>
      <c r="B502" s="42"/>
      <c r="C502" s="42"/>
      <c r="D502" s="41"/>
      <c r="E502" s="43"/>
      <c r="F502" s="41"/>
      <c r="G502" s="44"/>
      <c r="H502" s="45"/>
      <c r="I502" s="55"/>
      <c r="J502" s="55"/>
      <c r="K502" s="55"/>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c r="BH502" s="54"/>
      <c r="BI502" s="54"/>
      <c r="BJ502" s="54"/>
      <c r="BK502" s="54"/>
      <c r="BL502" s="54"/>
      <c r="BM502" s="54"/>
      <c r="BN502" s="54"/>
      <c r="BO502" s="54"/>
      <c r="BP502" s="54"/>
      <c r="BQ502" s="54"/>
      <c r="BR502" s="54"/>
      <c r="BS502" s="54"/>
      <c r="BT502" s="54"/>
      <c r="BU502" s="54"/>
      <c r="BV502" s="54"/>
      <c r="BW502" s="54"/>
      <c r="BX502" s="54"/>
      <c r="BY502" s="54"/>
      <c r="BZ502" s="54"/>
      <c r="CA502" s="54"/>
      <c r="CB502" s="54"/>
      <c r="CC502" s="54"/>
      <c r="CD502" s="54"/>
    </row>
    <row r="503" spans="1:82" s="46" customFormat="1">
      <c r="A503" s="40"/>
      <c r="B503" s="42"/>
      <c r="C503" s="42"/>
      <c r="D503" s="41"/>
      <c r="E503" s="43"/>
      <c r="F503" s="41"/>
      <c r="G503" s="44"/>
      <c r="H503" s="45"/>
      <c r="I503" s="55"/>
      <c r="J503" s="55"/>
      <c r="K503" s="55"/>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c r="BB503" s="54"/>
      <c r="BC503" s="54"/>
      <c r="BD503" s="54"/>
      <c r="BE503" s="54"/>
      <c r="BF503" s="54"/>
      <c r="BG503" s="54"/>
      <c r="BH503" s="54"/>
      <c r="BI503" s="54"/>
      <c r="BJ503" s="54"/>
      <c r="BK503" s="54"/>
      <c r="BL503" s="54"/>
      <c r="BM503" s="54"/>
      <c r="BN503" s="54"/>
      <c r="BO503" s="54"/>
      <c r="BP503" s="54"/>
      <c r="BQ503" s="54"/>
      <c r="BR503" s="54"/>
      <c r="BS503" s="54"/>
      <c r="BT503" s="54"/>
      <c r="BU503" s="54"/>
      <c r="BV503" s="54"/>
      <c r="BW503" s="54"/>
      <c r="BX503" s="54"/>
      <c r="BY503" s="54"/>
      <c r="BZ503" s="54"/>
      <c r="CA503" s="54"/>
      <c r="CB503" s="54"/>
      <c r="CC503" s="54"/>
      <c r="CD503" s="54"/>
    </row>
    <row r="504" spans="1:82" s="46" customFormat="1">
      <c r="A504" s="40"/>
      <c r="B504" s="42"/>
      <c r="C504" s="42"/>
      <c r="D504" s="41"/>
      <c r="E504" s="43"/>
      <c r="F504" s="41"/>
      <c r="G504" s="44"/>
      <c r="H504" s="45"/>
      <c r="I504" s="55"/>
      <c r="J504" s="55"/>
      <c r="K504" s="55"/>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54"/>
      <c r="BB504" s="54"/>
      <c r="BC504" s="54"/>
      <c r="BD504" s="54"/>
      <c r="BE504" s="54"/>
      <c r="BF504" s="54"/>
      <c r="BG504" s="54"/>
      <c r="BH504" s="54"/>
      <c r="BI504" s="54"/>
      <c r="BJ504" s="54"/>
      <c r="BK504" s="54"/>
      <c r="BL504" s="54"/>
      <c r="BM504" s="54"/>
      <c r="BN504" s="54"/>
      <c r="BO504" s="54"/>
      <c r="BP504" s="54"/>
      <c r="BQ504" s="54"/>
      <c r="BR504" s="54"/>
      <c r="BS504" s="54"/>
      <c r="BT504" s="54"/>
      <c r="BU504" s="54"/>
      <c r="BV504" s="54"/>
      <c r="BW504" s="54"/>
      <c r="BX504" s="54"/>
      <c r="BY504" s="54"/>
      <c r="BZ504" s="54"/>
      <c r="CA504" s="54"/>
      <c r="CB504" s="54"/>
      <c r="CC504" s="54"/>
      <c r="CD504" s="54"/>
    </row>
    <row r="505" spans="1:82" s="46" customFormat="1">
      <c r="A505" s="40"/>
      <c r="B505" s="42"/>
      <c r="C505" s="42"/>
      <c r="D505" s="41"/>
      <c r="E505" s="43"/>
      <c r="F505" s="41"/>
      <c r="G505" s="44"/>
      <c r="H505" s="45"/>
      <c r="I505" s="55"/>
      <c r="J505" s="55"/>
      <c r="K505" s="55"/>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c r="BB505" s="54"/>
      <c r="BC505" s="54"/>
      <c r="BD505" s="54"/>
      <c r="BE505" s="54"/>
      <c r="BF505" s="54"/>
      <c r="BG505" s="54"/>
      <c r="BH505" s="54"/>
      <c r="BI505" s="54"/>
      <c r="BJ505" s="54"/>
      <c r="BK505" s="54"/>
      <c r="BL505" s="54"/>
      <c r="BM505" s="54"/>
      <c r="BN505" s="54"/>
      <c r="BO505" s="54"/>
      <c r="BP505" s="54"/>
      <c r="BQ505" s="54"/>
      <c r="BR505" s="54"/>
      <c r="BS505" s="54"/>
      <c r="BT505" s="54"/>
      <c r="BU505" s="54"/>
      <c r="BV505" s="54"/>
      <c r="BW505" s="54"/>
      <c r="BX505" s="54"/>
      <c r="BY505" s="54"/>
      <c r="BZ505" s="54"/>
      <c r="CA505" s="54"/>
      <c r="CB505" s="54"/>
      <c r="CC505" s="54"/>
      <c r="CD505" s="54"/>
    </row>
    <row r="506" spans="1:82" s="46" customFormat="1">
      <c r="A506" s="40"/>
      <c r="B506" s="42"/>
      <c r="C506" s="42"/>
      <c r="D506" s="41"/>
      <c r="E506" s="43"/>
      <c r="F506" s="41"/>
      <c r="G506" s="44"/>
      <c r="H506" s="45"/>
      <c r="I506" s="55"/>
      <c r="J506" s="55"/>
      <c r="K506" s="55"/>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c r="BH506" s="54"/>
      <c r="BI506" s="54"/>
      <c r="BJ506" s="54"/>
      <c r="BK506" s="54"/>
      <c r="BL506" s="54"/>
      <c r="BM506" s="54"/>
      <c r="BN506" s="54"/>
      <c r="BO506" s="54"/>
      <c r="BP506" s="54"/>
      <c r="BQ506" s="54"/>
      <c r="BR506" s="54"/>
      <c r="BS506" s="54"/>
      <c r="BT506" s="54"/>
      <c r="BU506" s="54"/>
      <c r="BV506" s="54"/>
      <c r="BW506" s="54"/>
      <c r="BX506" s="54"/>
      <c r="BY506" s="54"/>
      <c r="BZ506" s="54"/>
      <c r="CA506" s="54"/>
      <c r="CB506" s="54"/>
      <c r="CC506" s="54"/>
      <c r="CD506" s="54"/>
    </row>
    <row r="507" spans="1:82" s="46" customFormat="1">
      <c r="A507" s="40"/>
      <c r="B507" s="42"/>
      <c r="C507" s="42"/>
      <c r="D507" s="41"/>
      <c r="E507" s="43"/>
      <c r="F507" s="41"/>
      <c r="G507" s="44"/>
      <c r="H507" s="45"/>
      <c r="I507" s="55"/>
      <c r="J507" s="55"/>
      <c r="K507" s="55"/>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54"/>
      <c r="BB507" s="54"/>
      <c r="BC507" s="54"/>
      <c r="BD507" s="54"/>
      <c r="BE507" s="54"/>
      <c r="BF507" s="54"/>
      <c r="BG507" s="54"/>
      <c r="BH507" s="54"/>
      <c r="BI507" s="54"/>
      <c r="BJ507" s="54"/>
      <c r="BK507" s="54"/>
      <c r="BL507" s="54"/>
      <c r="BM507" s="54"/>
      <c r="BN507" s="54"/>
      <c r="BO507" s="54"/>
      <c r="BP507" s="54"/>
      <c r="BQ507" s="54"/>
      <c r="BR507" s="54"/>
      <c r="BS507" s="54"/>
      <c r="BT507" s="54"/>
      <c r="BU507" s="54"/>
      <c r="BV507" s="54"/>
      <c r="BW507" s="54"/>
      <c r="BX507" s="54"/>
      <c r="BY507" s="54"/>
      <c r="BZ507" s="54"/>
      <c r="CA507" s="54"/>
      <c r="CB507" s="54"/>
      <c r="CC507" s="54"/>
      <c r="CD507" s="54"/>
    </row>
    <row r="508" spans="1:82" s="46" customFormat="1">
      <c r="A508" s="40"/>
      <c r="B508" s="42"/>
      <c r="C508" s="42"/>
      <c r="D508" s="41"/>
      <c r="E508" s="43"/>
      <c r="F508" s="41"/>
      <c r="G508" s="44"/>
      <c r="H508" s="45"/>
      <c r="I508" s="55"/>
      <c r="J508" s="55"/>
      <c r="K508" s="55"/>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54"/>
      <c r="BB508" s="54"/>
      <c r="BC508" s="54"/>
      <c r="BD508" s="54"/>
      <c r="BE508" s="54"/>
      <c r="BF508" s="54"/>
      <c r="BG508" s="54"/>
      <c r="BH508" s="54"/>
      <c r="BI508" s="54"/>
      <c r="BJ508" s="54"/>
      <c r="BK508" s="54"/>
      <c r="BL508" s="54"/>
      <c r="BM508" s="54"/>
      <c r="BN508" s="54"/>
      <c r="BO508" s="54"/>
      <c r="BP508" s="54"/>
      <c r="BQ508" s="54"/>
      <c r="BR508" s="54"/>
      <c r="BS508" s="54"/>
      <c r="BT508" s="54"/>
      <c r="BU508" s="54"/>
      <c r="BV508" s="54"/>
      <c r="BW508" s="54"/>
      <c r="BX508" s="54"/>
      <c r="BY508" s="54"/>
      <c r="BZ508" s="54"/>
      <c r="CA508" s="54"/>
      <c r="CB508" s="54"/>
      <c r="CC508" s="54"/>
      <c r="CD508" s="54"/>
    </row>
    <row r="509" spans="1:82" s="46" customFormat="1">
      <c r="A509" s="40"/>
      <c r="B509" s="42"/>
      <c r="C509" s="42"/>
      <c r="D509" s="41"/>
      <c r="E509" s="43"/>
      <c r="F509" s="41"/>
      <c r="G509" s="44"/>
      <c r="H509" s="45"/>
      <c r="I509" s="55"/>
      <c r="J509" s="55"/>
      <c r="K509" s="55"/>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54"/>
      <c r="BB509" s="54"/>
      <c r="BC509" s="54"/>
      <c r="BD509" s="54"/>
      <c r="BE509" s="54"/>
      <c r="BF509" s="54"/>
      <c r="BG509" s="54"/>
      <c r="BH509" s="54"/>
      <c r="BI509" s="54"/>
      <c r="BJ509" s="54"/>
      <c r="BK509" s="54"/>
      <c r="BL509" s="54"/>
      <c r="BM509" s="54"/>
      <c r="BN509" s="54"/>
      <c r="BO509" s="54"/>
      <c r="BP509" s="54"/>
      <c r="BQ509" s="54"/>
      <c r="BR509" s="54"/>
      <c r="BS509" s="54"/>
      <c r="BT509" s="54"/>
      <c r="BU509" s="54"/>
      <c r="BV509" s="54"/>
      <c r="BW509" s="54"/>
      <c r="BX509" s="54"/>
      <c r="BY509" s="54"/>
      <c r="BZ509" s="54"/>
      <c r="CA509" s="54"/>
      <c r="CB509" s="54"/>
      <c r="CC509" s="54"/>
      <c r="CD509" s="54"/>
    </row>
    <row r="510" spans="1:82" s="46" customFormat="1">
      <c r="A510" s="40"/>
      <c r="B510" s="42"/>
      <c r="C510" s="42"/>
      <c r="D510" s="41"/>
      <c r="E510" s="43"/>
      <c r="F510" s="41"/>
      <c r="G510" s="44"/>
      <c r="H510" s="45"/>
      <c r="I510" s="55"/>
      <c r="J510" s="55"/>
      <c r="K510" s="55"/>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c r="BB510" s="54"/>
      <c r="BC510" s="54"/>
      <c r="BD510" s="54"/>
      <c r="BE510" s="54"/>
      <c r="BF510" s="54"/>
      <c r="BG510" s="54"/>
      <c r="BH510" s="54"/>
      <c r="BI510" s="54"/>
      <c r="BJ510" s="54"/>
      <c r="BK510" s="54"/>
      <c r="BL510" s="54"/>
      <c r="BM510" s="54"/>
      <c r="BN510" s="54"/>
      <c r="BO510" s="54"/>
      <c r="BP510" s="54"/>
      <c r="BQ510" s="54"/>
      <c r="BR510" s="54"/>
      <c r="BS510" s="54"/>
      <c r="BT510" s="54"/>
      <c r="BU510" s="54"/>
      <c r="BV510" s="54"/>
      <c r="BW510" s="54"/>
      <c r="BX510" s="54"/>
      <c r="BY510" s="54"/>
      <c r="BZ510" s="54"/>
      <c r="CA510" s="54"/>
      <c r="CB510" s="54"/>
      <c r="CC510" s="54"/>
      <c r="CD510" s="54"/>
    </row>
    <row r="511" spans="1:82" s="46" customFormat="1">
      <c r="A511" s="40"/>
      <c r="B511" s="42"/>
      <c r="C511" s="42"/>
      <c r="D511" s="41"/>
      <c r="E511" s="43"/>
      <c r="F511" s="41"/>
      <c r="G511" s="44"/>
      <c r="H511" s="45"/>
      <c r="I511" s="55"/>
      <c r="J511" s="55"/>
      <c r="K511" s="55"/>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54"/>
      <c r="BB511" s="54"/>
      <c r="BC511" s="54"/>
      <c r="BD511" s="54"/>
      <c r="BE511" s="54"/>
      <c r="BF511" s="54"/>
      <c r="BG511" s="54"/>
      <c r="BH511" s="54"/>
      <c r="BI511" s="54"/>
      <c r="BJ511" s="54"/>
      <c r="BK511" s="54"/>
      <c r="BL511" s="54"/>
      <c r="BM511" s="54"/>
      <c r="BN511" s="54"/>
      <c r="BO511" s="54"/>
      <c r="BP511" s="54"/>
      <c r="BQ511" s="54"/>
      <c r="BR511" s="54"/>
      <c r="BS511" s="54"/>
      <c r="BT511" s="54"/>
      <c r="BU511" s="54"/>
      <c r="BV511" s="54"/>
      <c r="BW511" s="54"/>
      <c r="BX511" s="54"/>
      <c r="BY511" s="54"/>
      <c r="BZ511" s="54"/>
      <c r="CA511" s="54"/>
      <c r="CB511" s="54"/>
      <c r="CC511" s="54"/>
      <c r="CD511" s="54"/>
    </row>
    <row r="512" spans="1:82" s="46" customFormat="1">
      <c r="A512" s="40"/>
      <c r="B512" s="42"/>
      <c r="C512" s="42"/>
      <c r="D512" s="41"/>
      <c r="E512" s="43"/>
      <c r="F512" s="41"/>
      <c r="G512" s="44"/>
      <c r="H512" s="45"/>
      <c r="I512" s="55"/>
      <c r="J512" s="55"/>
      <c r="K512" s="55"/>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c r="BB512" s="54"/>
      <c r="BC512" s="54"/>
      <c r="BD512" s="54"/>
      <c r="BE512" s="54"/>
      <c r="BF512" s="54"/>
      <c r="BG512" s="54"/>
      <c r="BH512" s="54"/>
      <c r="BI512" s="54"/>
      <c r="BJ512" s="54"/>
      <c r="BK512" s="54"/>
      <c r="BL512" s="54"/>
      <c r="BM512" s="54"/>
      <c r="BN512" s="54"/>
      <c r="BO512" s="54"/>
      <c r="BP512" s="54"/>
      <c r="BQ512" s="54"/>
      <c r="BR512" s="54"/>
      <c r="BS512" s="54"/>
      <c r="BT512" s="54"/>
      <c r="BU512" s="54"/>
      <c r="BV512" s="54"/>
      <c r="BW512" s="54"/>
      <c r="BX512" s="54"/>
      <c r="BY512" s="54"/>
      <c r="BZ512" s="54"/>
      <c r="CA512" s="54"/>
      <c r="CB512" s="54"/>
      <c r="CC512" s="54"/>
      <c r="CD512" s="54"/>
    </row>
    <row r="513" spans="1:82" s="46" customFormat="1">
      <c r="A513" s="40"/>
      <c r="B513" s="42"/>
      <c r="C513" s="42"/>
      <c r="D513" s="41"/>
      <c r="E513" s="43"/>
      <c r="F513" s="41"/>
      <c r="G513" s="44"/>
      <c r="H513" s="45"/>
      <c r="I513" s="55"/>
      <c r="J513" s="55"/>
      <c r="K513" s="55"/>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54"/>
      <c r="BB513" s="54"/>
      <c r="BC513" s="54"/>
      <c r="BD513" s="54"/>
      <c r="BE513" s="54"/>
      <c r="BF513" s="54"/>
      <c r="BG513" s="54"/>
      <c r="BH513" s="54"/>
      <c r="BI513" s="54"/>
      <c r="BJ513" s="54"/>
      <c r="BK513" s="54"/>
      <c r="BL513" s="54"/>
      <c r="BM513" s="54"/>
      <c r="BN513" s="54"/>
      <c r="BO513" s="54"/>
      <c r="BP513" s="54"/>
      <c r="BQ513" s="54"/>
      <c r="BR513" s="54"/>
      <c r="BS513" s="54"/>
      <c r="BT513" s="54"/>
      <c r="BU513" s="54"/>
      <c r="BV513" s="54"/>
      <c r="BW513" s="54"/>
      <c r="BX513" s="54"/>
      <c r="BY513" s="54"/>
      <c r="BZ513" s="54"/>
      <c r="CA513" s="54"/>
      <c r="CB513" s="54"/>
      <c r="CC513" s="54"/>
      <c r="CD513" s="54"/>
    </row>
    <row r="514" spans="1:82" s="46" customFormat="1">
      <c r="A514" s="40"/>
      <c r="B514" s="42"/>
      <c r="C514" s="42"/>
      <c r="D514" s="41"/>
      <c r="E514" s="43"/>
      <c r="F514" s="41"/>
      <c r="G514" s="44"/>
      <c r="H514" s="45"/>
      <c r="I514" s="55"/>
      <c r="J514" s="55"/>
      <c r="K514" s="55"/>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54"/>
      <c r="BB514" s="54"/>
      <c r="BC514" s="54"/>
      <c r="BD514" s="54"/>
      <c r="BE514" s="54"/>
      <c r="BF514" s="54"/>
      <c r="BG514" s="54"/>
      <c r="BH514" s="54"/>
      <c r="BI514" s="54"/>
      <c r="BJ514" s="54"/>
      <c r="BK514" s="54"/>
      <c r="BL514" s="54"/>
      <c r="BM514" s="54"/>
      <c r="BN514" s="54"/>
      <c r="BO514" s="54"/>
      <c r="BP514" s="54"/>
      <c r="BQ514" s="54"/>
      <c r="BR514" s="54"/>
      <c r="BS514" s="54"/>
      <c r="BT514" s="54"/>
      <c r="BU514" s="54"/>
      <c r="BV514" s="54"/>
      <c r="BW514" s="54"/>
      <c r="BX514" s="54"/>
      <c r="BY514" s="54"/>
      <c r="BZ514" s="54"/>
      <c r="CA514" s="54"/>
      <c r="CB514" s="54"/>
      <c r="CC514" s="54"/>
      <c r="CD514" s="54"/>
    </row>
    <row r="515" spans="1:82" s="46" customFormat="1">
      <c r="A515" s="40"/>
      <c r="B515" s="42"/>
      <c r="C515" s="42"/>
      <c r="D515" s="41"/>
      <c r="E515" s="43"/>
      <c r="F515" s="41"/>
      <c r="G515" s="44"/>
      <c r="H515" s="45"/>
      <c r="I515" s="55"/>
      <c r="J515" s="55"/>
      <c r="K515" s="55"/>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54"/>
      <c r="BB515" s="54"/>
      <c r="BC515" s="54"/>
      <c r="BD515" s="54"/>
      <c r="BE515" s="54"/>
      <c r="BF515" s="54"/>
      <c r="BG515" s="54"/>
      <c r="BH515" s="54"/>
      <c r="BI515" s="54"/>
      <c r="BJ515" s="54"/>
      <c r="BK515" s="54"/>
      <c r="BL515" s="54"/>
      <c r="BM515" s="54"/>
      <c r="BN515" s="54"/>
      <c r="BO515" s="54"/>
      <c r="BP515" s="54"/>
      <c r="BQ515" s="54"/>
      <c r="BR515" s="54"/>
      <c r="BS515" s="54"/>
      <c r="BT515" s="54"/>
      <c r="BU515" s="54"/>
      <c r="BV515" s="54"/>
      <c r="BW515" s="54"/>
      <c r="BX515" s="54"/>
      <c r="BY515" s="54"/>
      <c r="BZ515" s="54"/>
      <c r="CA515" s="54"/>
      <c r="CB515" s="54"/>
      <c r="CC515" s="54"/>
      <c r="CD515" s="54"/>
    </row>
    <row r="516" spans="1:82" s="46" customFormat="1">
      <c r="A516" s="40"/>
      <c r="B516" s="42"/>
      <c r="C516" s="42"/>
      <c r="D516" s="41"/>
      <c r="E516" s="43"/>
      <c r="F516" s="41"/>
      <c r="G516" s="44"/>
      <c r="H516" s="45"/>
      <c r="I516" s="55"/>
      <c r="J516" s="55"/>
      <c r="K516" s="55"/>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54"/>
      <c r="BB516" s="54"/>
      <c r="BC516" s="54"/>
      <c r="BD516" s="54"/>
      <c r="BE516" s="54"/>
      <c r="BF516" s="54"/>
      <c r="BG516" s="54"/>
      <c r="BH516" s="54"/>
      <c r="BI516" s="54"/>
      <c r="BJ516" s="54"/>
      <c r="BK516" s="54"/>
      <c r="BL516" s="54"/>
      <c r="BM516" s="54"/>
      <c r="BN516" s="54"/>
      <c r="BO516" s="54"/>
      <c r="BP516" s="54"/>
      <c r="BQ516" s="54"/>
      <c r="BR516" s="54"/>
      <c r="BS516" s="54"/>
      <c r="BT516" s="54"/>
      <c r="BU516" s="54"/>
      <c r="BV516" s="54"/>
      <c r="BW516" s="54"/>
      <c r="BX516" s="54"/>
      <c r="BY516" s="54"/>
      <c r="BZ516" s="54"/>
      <c r="CA516" s="54"/>
      <c r="CB516" s="54"/>
      <c r="CC516" s="54"/>
      <c r="CD516" s="54"/>
    </row>
    <row r="517" spans="1:82" s="46" customFormat="1">
      <c r="A517" s="40"/>
      <c r="B517" s="42"/>
      <c r="C517" s="42"/>
      <c r="D517" s="41"/>
      <c r="E517" s="43"/>
      <c r="F517" s="41"/>
      <c r="G517" s="44"/>
      <c r="H517" s="45"/>
      <c r="I517" s="55"/>
      <c r="J517" s="55"/>
      <c r="K517" s="55"/>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54"/>
      <c r="BB517" s="54"/>
      <c r="BC517" s="54"/>
      <c r="BD517" s="54"/>
      <c r="BE517" s="54"/>
      <c r="BF517" s="54"/>
      <c r="BG517" s="54"/>
      <c r="BH517" s="54"/>
      <c r="BI517" s="54"/>
      <c r="BJ517" s="54"/>
      <c r="BK517" s="54"/>
      <c r="BL517" s="54"/>
      <c r="BM517" s="54"/>
      <c r="BN517" s="54"/>
      <c r="BO517" s="54"/>
      <c r="BP517" s="54"/>
      <c r="BQ517" s="54"/>
      <c r="BR517" s="54"/>
      <c r="BS517" s="54"/>
      <c r="BT517" s="54"/>
      <c r="BU517" s="54"/>
      <c r="BV517" s="54"/>
      <c r="BW517" s="54"/>
      <c r="BX517" s="54"/>
      <c r="BY517" s="54"/>
      <c r="BZ517" s="54"/>
      <c r="CA517" s="54"/>
      <c r="CB517" s="54"/>
      <c r="CC517" s="54"/>
      <c r="CD517" s="54"/>
    </row>
    <row r="518" spans="1:82" s="46" customFormat="1">
      <c r="A518" s="40"/>
      <c r="B518" s="42"/>
      <c r="C518" s="42"/>
      <c r="D518" s="41"/>
      <c r="E518" s="43"/>
      <c r="F518" s="41"/>
      <c r="G518" s="44"/>
      <c r="H518" s="45"/>
      <c r="I518" s="55"/>
      <c r="J518" s="55"/>
      <c r="K518" s="55"/>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54"/>
      <c r="BB518" s="54"/>
      <c r="BC518" s="54"/>
      <c r="BD518" s="54"/>
      <c r="BE518" s="54"/>
      <c r="BF518" s="54"/>
      <c r="BG518" s="54"/>
      <c r="BH518" s="54"/>
      <c r="BI518" s="54"/>
      <c r="BJ518" s="54"/>
      <c r="BK518" s="54"/>
      <c r="BL518" s="54"/>
      <c r="BM518" s="54"/>
      <c r="BN518" s="54"/>
      <c r="BO518" s="54"/>
      <c r="BP518" s="54"/>
      <c r="BQ518" s="54"/>
      <c r="BR518" s="54"/>
      <c r="BS518" s="54"/>
      <c r="BT518" s="54"/>
      <c r="BU518" s="54"/>
      <c r="BV518" s="54"/>
      <c r="BW518" s="54"/>
      <c r="BX518" s="54"/>
      <c r="BY518" s="54"/>
      <c r="BZ518" s="54"/>
      <c r="CA518" s="54"/>
      <c r="CB518" s="54"/>
      <c r="CC518" s="54"/>
      <c r="CD518" s="54"/>
    </row>
    <row r="519" spans="1:82" s="46" customFormat="1">
      <c r="A519" s="40"/>
      <c r="B519" s="42"/>
      <c r="C519" s="42"/>
      <c r="D519" s="41"/>
      <c r="E519" s="43"/>
      <c r="F519" s="41"/>
      <c r="G519" s="44"/>
      <c r="H519" s="45"/>
      <c r="I519" s="55"/>
      <c r="J519" s="55"/>
      <c r="K519" s="55"/>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54"/>
      <c r="BB519" s="54"/>
      <c r="BC519" s="54"/>
      <c r="BD519" s="54"/>
      <c r="BE519" s="54"/>
      <c r="BF519" s="54"/>
      <c r="BG519" s="54"/>
      <c r="BH519" s="54"/>
      <c r="BI519" s="54"/>
      <c r="BJ519" s="54"/>
      <c r="BK519" s="54"/>
      <c r="BL519" s="54"/>
      <c r="BM519" s="54"/>
      <c r="BN519" s="54"/>
      <c r="BO519" s="54"/>
      <c r="BP519" s="54"/>
      <c r="BQ519" s="54"/>
      <c r="BR519" s="54"/>
      <c r="BS519" s="54"/>
      <c r="BT519" s="54"/>
      <c r="BU519" s="54"/>
      <c r="BV519" s="54"/>
      <c r="BW519" s="54"/>
      <c r="BX519" s="54"/>
      <c r="BY519" s="54"/>
      <c r="BZ519" s="54"/>
      <c r="CA519" s="54"/>
      <c r="CB519" s="54"/>
      <c r="CC519" s="54"/>
      <c r="CD519" s="54"/>
    </row>
    <row r="520" spans="1:82" s="46" customFormat="1">
      <c r="A520" s="40"/>
      <c r="B520" s="42"/>
      <c r="C520" s="42"/>
      <c r="D520" s="41"/>
      <c r="E520" s="43"/>
      <c r="F520" s="41"/>
      <c r="G520" s="44"/>
      <c r="H520" s="45"/>
      <c r="I520" s="55"/>
      <c r="J520" s="55"/>
      <c r="K520" s="55"/>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c r="BB520" s="54"/>
      <c r="BC520" s="54"/>
      <c r="BD520" s="54"/>
      <c r="BE520" s="54"/>
      <c r="BF520" s="54"/>
      <c r="BG520" s="54"/>
      <c r="BH520" s="54"/>
      <c r="BI520" s="54"/>
      <c r="BJ520" s="54"/>
      <c r="BK520" s="54"/>
      <c r="BL520" s="54"/>
      <c r="BM520" s="54"/>
      <c r="BN520" s="54"/>
      <c r="BO520" s="54"/>
      <c r="BP520" s="54"/>
      <c r="BQ520" s="54"/>
      <c r="BR520" s="54"/>
      <c r="BS520" s="54"/>
      <c r="BT520" s="54"/>
      <c r="BU520" s="54"/>
      <c r="BV520" s="54"/>
      <c r="BW520" s="54"/>
      <c r="BX520" s="54"/>
      <c r="BY520" s="54"/>
      <c r="BZ520" s="54"/>
      <c r="CA520" s="54"/>
      <c r="CB520" s="54"/>
      <c r="CC520" s="54"/>
      <c r="CD520" s="54"/>
    </row>
    <row r="521" spans="1:82" s="46" customFormat="1">
      <c r="A521" s="40"/>
      <c r="B521" s="42"/>
      <c r="C521" s="42"/>
      <c r="D521" s="41"/>
      <c r="E521" s="43"/>
      <c r="F521" s="41"/>
      <c r="G521" s="44"/>
      <c r="H521" s="45"/>
      <c r="I521" s="55"/>
      <c r="J521" s="55"/>
      <c r="K521" s="55"/>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4"/>
      <c r="BB521" s="54"/>
      <c r="BC521" s="54"/>
      <c r="BD521" s="54"/>
      <c r="BE521" s="54"/>
      <c r="BF521" s="54"/>
      <c r="BG521" s="54"/>
      <c r="BH521" s="54"/>
      <c r="BI521" s="54"/>
      <c r="BJ521" s="54"/>
      <c r="BK521" s="54"/>
      <c r="BL521" s="54"/>
      <c r="BM521" s="54"/>
      <c r="BN521" s="54"/>
      <c r="BO521" s="54"/>
      <c r="BP521" s="54"/>
      <c r="BQ521" s="54"/>
      <c r="BR521" s="54"/>
      <c r="BS521" s="54"/>
      <c r="BT521" s="54"/>
      <c r="BU521" s="54"/>
      <c r="BV521" s="54"/>
      <c r="BW521" s="54"/>
      <c r="BX521" s="54"/>
      <c r="BY521" s="54"/>
      <c r="BZ521" s="54"/>
      <c r="CA521" s="54"/>
      <c r="CB521" s="54"/>
      <c r="CC521" s="54"/>
      <c r="CD521" s="54"/>
    </row>
    <row r="522" spans="1:82" s="46" customFormat="1">
      <c r="A522" s="40"/>
      <c r="B522" s="42"/>
      <c r="C522" s="42"/>
      <c r="D522" s="41"/>
      <c r="E522" s="43"/>
      <c r="F522" s="41"/>
      <c r="G522" s="44"/>
      <c r="H522" s="45"/>
      <c r="I522" s="55"/>
      <c r="J522" s="55"/>
      <c r="K522" s="55"/>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54"/>
      <c r="BB522" s="54"/>
      <c r="BC522" s="54"/>
      <c r="BD522" s="54"/>
      <c r="BE522" s="54"/>
      <c r="BF522" s="54"/>
      <c r="BG522" s="54"/>
      <c r="BH522" s="54"/>
      <c r="BI522" s="54"/>
      <c r="BJ522" s="54"/>
      <c r="BK522" s="54"/>
      <c r="BL522" s="54"/>
      <c r="BM522" s="54"/>
      <c r="BN522" s="54"/>
      <c r="BO522" s="54"/>
      <c r="BP522" s="54"/>
      <c r="BQ522" s="54"/>
      <c r="BR522" s="54"/>
      <c r="BS522" s="54"/>
      <c r="BT522" s="54"/>
      <c r="BU522" s="54"/>
      <c r="BV522" s="54"/>
      <c r="BW522" s="54"/>
      <c r="BX522" s="54"/>
      <c r="BY522" s="54"/>
      <c r="BZ522" s="54"/>
      <c r="CA522" s="54"/>
      <c r="CB522" s="54"/>
      <c r="CC522" s="54"/>
      <c r="CD522" s="54"/>
    </row>
    <row r="523" spans="1:82" s="46" customFormat="1">
      <c r="A523" s="40"/>
      <c r="B523" s="42"/>
      <c r="C523" s="42"/>
      <c r="D523" s="41"/>
      <c r="E523" s="43"/>
      <c r="F523" s="41"/>
      <c r="G523" s="44"/>
      <c r="H523" s="45"/>
      <c r="I523" s="55"/>
      <c r="J523" s="55"/>
      <c r="K523" s="55"/>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c r="BB523" s="54"/>
      <c r="BC523" s="54"/>
      <c r="BD523" s="54"/>
      <c r="BE523" s="54"/>
      <c r="BF523" s="54"/>
      <c r="BG523" s="54"/>
      <c r="BH523" s="54"/>
      <c r="BI523" s="54"/>
      <c r="BJ523" s="54"/>
      <c r="BK523" s="54"/>
      <c r="BL523" s="54"/>
      <c r="BM523" s="54"/>
      <c r="BN523" s="54"/>
      <c r="BO523" s="54"/>
      <c r="BP523" s="54"/>
      <c r="BQ523" s="54"/>
      <c r="BR523" s="54"/>
      <c r="BS523" s="54"/>
      <c r="BT523" s="54"/>
      <c r="BU523" s="54"/>
      <c r="BV523" s="54"/>
      <c r="BW523" s="54"/>
      <c r="BX523" s="54"/>
      <c r="BY523" s="54"/>
      <c r="BZ523" s="54"/>
      <c r="CA523" s="54"/>
      <c r="CB523" s="54"/>
      <c r="CC523" s="54"/>
      <c r="CD523" s="54"/>
    </row>
    <row r="524" spans="1:82" s="46" customFormat="1">
      <c r="A524" s="40"/>
      <c r="B524" s="42"/>
      <c r="C524" s="42"/>
      <c r="D524" s="41"/>
      <c r="E524" s="43"/>
      <c r="F524" s="41"/>
      <c r="G524" s="44"/>
      <c r="H524" s="45"/>
      <c r="I524" s="55"/>
      <c r="J524" s="55"/>
      <c r="K524" s="55"/>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54"/>
      <c r="BB524" s="54"/>
      <c r="BC524" s="54"/>
      <c r="BD524" s="54"/>
      <c r="BE524" s="54"/>
      <c r="BF524" s="54"/>
      <c r="BG524" s="54"/>
      <c r="BH524" s="54"/>
      <c r="BI524" s="54"/>
      <c r="BJ524" s="54"/>
      <c r="BK524" s="54"/>
      <c r="BL524" s="54"/>
      <c r="BM524" s="54"/>
      <c r="BN524" s="54"/>
      <c r="BO524" s="54"/>
      <c r="BP524" s="54"/>
      <c r="BQ524" s="54"/>
      <c r="BR524" s="54"/>
      <c r="BS524" s="54"/>
      <c r="BT524" s="54"/>
      <c r="BU524" s="54"/>
      <c r="BV524" s="54"/>
      <c r="BW524" s="54"/>
      <c r="BX524" s="54"/>
      <c r="BY524" s="54"/>
      <c r="BZ524" s="54"/>
      <c r="CA524" s="54"/>
      <c r="CB524" s="54"/>
      <c r="CC524" s="54"/>
      <c r="CD524" s="54"/>
    </row>
    <row r="525" spans="1:82" s="46" customFormat="1">
      <c r="A525" s="40"/>
      <c r="B525" s="42"/>
      <c r="C525" s="42"/>
      <c r="D525" s="41"/>
      <c r="E525" s="43"/>
      <c r="F525" s="41"/>
      <c r="G525" s="44"/>
      <c r="H525" s="45"/>
      <c r="I525" s="55"/>
      <c r="J525" s="55"/>
      <c r="K525" s="55"/>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4"/>
      <c r="AZ525" s="54"/>
      <c r="BA525" s="54"/>
      <c r="BB525" s="54"/>
      <c r="BC525" s="54"/>
      <c r="BD525" s="54"/>
      <c r="BE525" s="54"/>
      <c r="BF525" s="54"/>
      <c r="BG525" s="54"/>
      <c r="BH525" s="54"/>
      <c r="BI525" s="54"/>
      <c r="BJ525" s="54"/>
      <c r="BK525" s="54"/>
      <c r="BL525" s="54"/>
      <c r="BM525" s="54"/>
      <c r="BN525" s="54"/>
      <c r="BO525" s="54"/>
      <c r="BP525" s="54"/>
      <c r="BQ525" s="54"/>
      <c r="BR525" s="54"/>
      <c r="BS525" s="54"/>
      <c r="BT525" s="54"/>
      <c r="BU525" s="54"/>
      <c r="BV525" s="54"/>
      <c r="BW525" s="54"/>
      <c r="BX525" s="54"/>
      <c r="BY525" s="54"/>
      <c r="BZ525" s="54"/>
      <c r="CA525" s="54"/>
      <c r="CB525" s="54"/>
      <c r="CC525" s="54"/>
      <c r="CD525" s="54"/>
    </row>
    <row r="526" spans="1:82" s="46" customFormat="1">
      <c r="A526" s="40"/>
      <c r="B526" s="42"/>
      <c r="C526" s="42"/>
      <c r="D526" s="41"/>
      <c r="E526" s="43"/>
      <c r="F526" s="41"/>
      <c r="G526" s="44"/>
      <c r="H526" s="45"/>
      <c r="I526" s="55"/>
      <c r="J526" s="55"/>
      <c r="K526" s="55"/>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54"/>
      <c r="BB526" s="54"/>
      <c r="BC526" s="54"/>
      <c r="BD526" s="54"/>
      <c r="BE526" s="54"/>
      <c r="BF526" s="54"/>
      <c r="BG526" s="54"/>
      <c r="BH526" s="54"/>
      <c r="BI526" s="54"/>
      <c r="BJ526" s="54"/>
      <c r="BK526" s="54"/>
      <c r="BL526" s="54"/>
      <c r="BM526" s="54"/>
      <c r="BN526" s="54"/>
      <c r="BO526" s="54"/>
      <c r="BP526" s="54"/>
      <c r="BQ526" s="54"/>
      <c r="BR526" s="54"/>
      <c r="BS526" s="54"/>
      <c r="BT526" s="54"/>
      <c r="BU526" s="54"/>
      <c r="BV526" s="54"/>
      <c r="BW526" s="54"/>
      <c r="BX526" s="54"/>
      <c r="BY526" s="54"/>
      <c r="BZ526" s="54"/>
      <c r="CA526" s="54"/>
      <c r="CB526" s="54"/>
      <c r="CC526" s="54"/>
      <c r="CD526" s="54"/>
    </row>
    <row r="527" spans="1:82" s="46" customFormat="1">
      <c r="A527" s="40"/>
      <c r="B527" s="42"/>
      <c r="C527" s="42"/>
      <c r="D527" s="41"/>
      <c r="E527" s="43"/>
      <c r="F527" s="41"/>
      <c r="G527" s="44"/>
      <c r="H527" s="45"/>
      <c r="I527" s="55"/>
      <c r="J527" s="55"/>
      <c r="K527" s="55"/>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c r="BB527" s="54"/>
      <c r="BC527" s="54"/>
      <c r="BD527" s="54"/>
      <c r="BE527" s="54"/>
      <c r="BF527" s="54"/>
      <c r="BG527" s="54"/>
      <c r="BH527" s="54"/>
      <c r="BI527" s="54"/>
      <c r="BJ527" s="54"/>
      <c r="BK527" s="54"/>
      <c r="BL527" s="54"/>
      <c r="BM527" s="54"/>
      <c r="BN527" s="54"/>
      <c r="BO527" s="54"/>
      <c r="BP527" s="54"/>
      <c r="BQ527" s="54"/>
      <c r="BR527" s="54"/>
      <c r="BS527" s="54"/>
      <c r="BT527" s="54"/>
      <c r="BU527" s="54"/>
      <c r="BV527" s="54"/>
      <c r="BW527" s="54"/>
      <c r="BX527" s="54"/>
      <c r="BY527" s="54"/>
      <c r="BZ527" s="54"/>
      <c r="CA527" s="54"/>
      <c r="CB527" s="54"/>
      <c r="CC527" s="54"/>
      <c r="CD527" s="54"/>
    </row>
    <row r="528" spans="1:82" s="46" customFormat="1">
      <c r="A528" s="40"/>
      <c r="B528" s="42"/>
      <c r="C528" s="42"/>
      <c r="D528" s="41"/>
      <c r="E528" s="43"/>
      <c r="F528" s="41"/>
      <c r="G528" s="44"/>
      <c r="H528" s="45"/>
      <c r="I528" s="55"/>
      <c r="J528" s="55"/>
      <c r="K528" s="55"/>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4"/>
      <c r="AZ528" s="54"/>
      <c r="BA528" s="54"/>
      <c r="BB528" s="54"/>
      <c r="BC528" s="54"/>
      <c r="BD528" s="54"/>
      <c r="BE528" s="54"/>
      <c r="BF528" s="54"/>
      <c r="BG528" s="54"/>
      <c r="BH528" s="54"/>
      <c r="BI528" s="54"/>
      <c r="BJ528" s="54"/>
      <c r="BK528" s="54"/>
      <c r="BL528" s="54"/>
      <c r="BM528" s="54"/>
      <c r="BN528" s="54"/>
      <c r="BO528" s="54"/>
      <c r="BP528" s="54"/>
      <c r="BQ528" s="54"/>
      <c r="BR528" s="54"/>
      <c r="BS528" s="54"/>
      <c r="BT528" s="54"/>
      <c r="BU528" s="54"/>
      <c r="BV528" s="54"/>
      <c r="BW528" s="54"/>
      <c r="BX528" s="54"/>
      <c r="BY528" s="54"/>
      <c r="BZ528" s="54"/>
      <c r="CA528" s="54"/>
      <c r="CB528" s="54"/>
      <c r="CC528" s="54"/>
      <c r="CD528" s="54"/>
    </row>
    <row r="529" spans="1:82" s="46" customFormat="1">
      <c r="A529" s="40"/>
      <c r="B529" s="42"/>
      <c r="C529" s="42"/>
      <c r="D529" s="41"/>
      <c r="E529" s="43"/>
      <c r="F529" s="41"/>
      <c r="G529" s="44"/>
      <c r="H529" s="45"/>
      <c r="I529" s="55"/>
      <c r="J529" s="55"/>
      <c r="K529" s="55"/>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54"/>
      <c r="BB529" s="54"/>
      <c r="BC529" s="54"/>
      <c r="BD529" s="54"/>
      <c r="BE529" s="54"/>
      <c r="BF529" s="54"/>
      <c r="BG529" s="54"/>
      <c r="BH529" s="54"/>
      <c r="BI529" s="54"/>
      <c r="BJ529" s="54"/>
      <c r="BK529" s="54"/>
      <c r="BL529" s="54"/>
      <c r="BM529" s="54"/>
      <c r="BN529" s="54"/>
      <c r="BO529" s="54"/>
      <c r="BP529" s="54"/>
      <c r="BQ529" s="54"/>
      <c r="BR529" s="54"/>
      <c r="BS529" s="54"/>
      <c r="BT529" s="54"/>
      <c r="BU529" s="54"/>
      <c r="BV529" s="54"/>
      <c r="BW529" s="54"/>
      <c r="BX529" s="54"/>
      <c r="BY529" s="54"/>
      <c r="BZ529" s="54"/>
      <c r="CA529" s="54"/>
      <c r="CB529" s="54"/>
      <c r="CC529" s="54"/>
      <c r="CD529" s="54"/>
    </row>
    <row r="530" spans="1:82" s="46" customFormat="1">
      <c r="A530" s="40"/>
      <c r="B530" s="42"/>
      <c r="C530" s="42"/>
      <c r="D530" s="41"/>
      <c r="E530" s="43"/>
      <c r="F530" s="41"/>
      <c r="G530" s="44"/>
      <c r="H530" s="45"/>
      <c r="I530" s="55"/>
      <c r="J530" s="55"/>
      <c r="K530" s="55"/>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54"/>
      <c r="BB530" s="54"/>
      <c r="BC530" s="54"/>
      <c r="BD530" s="54"/>
      <c r="BE530" s="54"/>
      <c r="BF530" s="54"/>
      <c r="BG530" s="54"/>
      <c r="BH530" s="54"/>
      <c r="BI530" s="54"/>
      <c r="BJ530" s="54"/>
      <c r="BK530" s="54"/>
      <c r="BL530" s="54"/>
      <c r="BM530" s="54"/>
      <c r="BN530" s="54"/>
      <c r="BO530" s="54"/>
      <c r="BP530" s="54"/>
      <c r="BQ530" s="54"/>
      <c r="BR530" s="54"/>
      <c r="BS530" s="54"/>
      <c r="BT530" s="54"/>
      <c r="BU530" s="54"/>
      <c r="BV530" s="54"/>
      <c r="BW530" s="54"/>
      <c r="BX530" s="54"/>
      <c r="BY530" s="54"/>
      <c r="BZ530" s="54"/>
      <c r="CA530" s="54"/>
      <c r="CB530" s="54"/>
      <c r="CC530" s="54"/>
      <c r="CD530" s="54"/>
    </row>
    <row r="531" spans="1:82" s="46" customFormat="1">
      <c r="A531" s="40"/>
      <c r="B531" s="42"/>
      <c r="C531" s="42"/>
      <c r="D531" s="41"/>
      <c r="E531" s="43"/>
      <c r="F531" s="41"/>
      <c r="G531" s="44"/>
      <c r="H531" s="45"/>
      <c r="I531" s="55"/>
      <c r="J531" s="55"/>
      <c r="K531" s="55"/>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4"/>
      <c r="BD531" s="54"/>
      <c r="BE531" s="54"/>
      <c r="BF531" s="54"/>
      <c r="BG531" s="54"/>
      <c r="BH531" s="54"/>
      <c r="BI531" s="54"/>
      <c r="BJ531" s="54"/>
      <c r="BK531" s="54"/>
      <c r="BL531" s="54"/>
      <c r="BM531" s="54"/>
      <c r="BN531" s="54"/>
      <c r="BO531" s="54"/>
      <c r="BP531" s="54"/>
      <c r="BQ531" s="54"/>
      <c r="BR531" s="54"/>
      <c r="BS531" s="54"/>
      <c r="BT531" s="54"/>
      <c r="BU531" s="54"/>
      <c r="BV531" s="54"/>
      <c r="BW531" s="54"/>
      <c r="BX531" s="54"/>
      <c r="BY531" s="54"/>
      <c r="BZ531" s="54"/>
      <c r="CA531" s="54"/>
      <c r="CB531" s="54"/>
      <c r="CC531" s="54"/>
      <c r="CD531" s="54"/>
    </row>
    <row r="532" spans="1:82" s="46" customFormat="1">
      <c r="A532" s="40"/>
      <c r="B532" s="42"/>
      <c r="C532" s="42"/>
      <c r="D532" s="41"/>
      <c r="E532" s="43"/>
      <c r="F532" s="41"/>
      <c r="G532" s="44"/>
      <c r="H532" s="45"/>
      <c r="I532" s="55"/>
      <c r="J532" s="55"/>
      <c r="K532" s="55"/>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c r="BB532" s="54"/>
      <c r="BC532" s="54"/>
      <c r="BD532" s="54"/>
      <c r="BE532" s="54"/>
      <c r="BF532" s="54"/>
      <c r="BG532" s="54"/>
      <c r="BH532" s="54"/>
      <c r="BI532" s="54"/>
      <c r="BJ532" s="54"/>
      <c r="BK532" s="54"/>
      <c r="BL532" s="54"/>
      <c r="BM532" s="54"/>
      <c r="BN532" s="54"/>
      <c r="BO532" s="54"/>
      <c r="BP532" s="54"/>
      <c r="BQ532" s="54"/>
      <c r="BR532" s="54"/>
      <c r="BS532" s="54"/>
      <c r="BT532" s="54"/>
      <c r="BU532" s="54"/>
      <c r="BV532" s="54"/>
      <c r="BW532" s="54"/>
      <c r="BX532" s="54"/>
      <c r="BY532" s="54"/>
      <c r="BZ532" s="54"/>
      <c r="CA532" s="54"/>
      <c r="CB532" s="54"/>
      <c r="CC532" s="54"/>
      <c r="CD532" s="54"/>
    </row>
    <row r="533" spans="1:82" s="46" customFormat="1">
      <c r="A533" s="40"/>
      <c r="B533" s="42"/>
      <c r="C533" s="42"/>
      <c r="D533" s="41"/>
      <c r="E533" s="43"/>
      <c r="F533" s="41"/>
      <c r="G533" s="44"/>
      <c r="H533" s="45"/>
      <c r="I533" s="55"/>
      <c r="J533" s="55"/>
      <c r="K533" s="55"/>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c r="BB533" s="54"/>
      <c r="BC533" s="54"/>
      <c r="BD533" s="54"/>
      <c r="BE533" s="54"/>
      <c r="BF533" s="54"/>
      <c r="BG533" s="54"/>
      <c r="BH533" s="54"/>
      <c r="BI533" s="54"/>
      <c r="BJ533" s="54"/>
      <c r="BK533" s="54"/>
      <c r="BL533" s="54"/>
      <c r="BM533" s="54"/>
      <c r="BN533" s="54"/>
      <c r="BO533" s="54"/>
      <c r="BP533" s="54"/>
      <c r="BQ533" s="54"/>
      <c r="BR533" s="54"/>
      <c r="BS533" s="54"/>
      <c r="BT533" s="54"/>
      <c r="BU533" s="54"/>
      <c r="BV533" s="54"/>
      <c r="BW533" s="54"/>
      <c r="BX533" s="54"/>
      <c r="BY533" s="54"/>
      <c r="BZ533" s="54"/>
      <c r="CA533" s="54"/>
      <c r="CB533" s="54"/>
      <c r="CC533" s="54"/>
      <c r="CD533" s="54"/>
    </row>
    <row r="534" spans="1:82" s="46" customFormat="1">
      <c r="A534" s="40"/>
      <c r="B534" s="42"/>
      <c r="C534" s="42"/>
      <c r="D534" s="41"/>
      <c r="E534" s="43"/>
      <c r="F534" s="41"/>
      <c r="G534" s="44"/>
      <c r="H534" s="45"/>
      <c r="I534" s="55"/>
      <c r="J534" s="55"/>
      <c r="K534" s="55"/>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c r="BB534" s="54"/>
      <c r="BC534" s="54"/>
      <c r="BD534" s="54"/>
      <c r="BE534" s="54"/>
      <c r="BF534" s="54"/>
      <c r="BG534" s="54"/>
      <c r="BH534" s="54"/>
      <c r="BI534" s="54"/>
      <c r="BJ534" s="54"/>
      <c r="BK534" s="54"/>
      <c r="BL534" s="54"/>
      <c r="BM534" s="54"/>
      <c r="BN534" s="54"/>
      <c r="BO534" s="54"/>
      <c r="BP534" s="54"/>
      <c r="BQ534" s="54"/>
      <c r="BR534" s="54"/>
      <c r="BS534" s="54"/>
      <c r="BT534" s="54"/>
      <c r="BU534" s="54"/>
      <c r="BV534" s="54"/>
      <c r="BW534" s="54"/>
      <c r="BX534" s="54"/>
      <c r="BY534" s="54"/>
      <c r="BZ534" s="54"/>
      <c r="CA534" s="54"/>
      <c r="CB534" s="54"/>
      <c r="CC534" s="54"/>
      <c r="CD534" s="54"/>
    </row>
    <row r="535" spans="1:82" s="46" customFormat="1">
      <c r="A535" s="40"/>
      <c r="B535" s="42"/>
      <c r="C535" s="42"/>
      <c r="D535" s="41"/>
      <c r="E535" s="43"/>
      <c r="F535" s="41"/>
      <c r="G535" s="44"/>
      <c r="H535" s="45"/>
      <c r="I535" s="55"/>
      <c r="J535" s="55"/>
      <c r="K535" s="55"/>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c r="BB535" s="54"/>
      <c r="BC535" s="54"/>
      <c r="BD535" s="54"/>
      <c r="BE535" s="54"/>
      <c r="BF535" s="54"/>
      <c r="BG535" s="54"/>
      <c r="BH535" s="54"/>
      <c r="BI535" s="54"/>
      <c r="BJ535" s="54"/>
      <c r="BK535" s="54"/>
      <c r="BL535" s="54"/>
      <c r="BM535" s="54"/>
      <c r="BN535" s="54"/>
      <c r="BO535" s="54"/>
      <c r="BP535" s="54"/>
      <c r="BQ535" s="54"/>
      <c r="BR535" s="54"/>
      <c r="BS535" s="54"/>
      <c r="BT535" s="54"/>
      <c r="BU535" s="54"/>
      <c r="BV535" s="54"/>
      <c r="BW535" s="54"/>
      <c r="BX535" s="54"/>
      <c r="BY535" s="54"/>
      <c r="BZ535" s="54"/>
      <c r="CA535" s="54"/>
      <c r="CB535" s="54"/>
      <c r="CC535" s="54"/>
      <c r="CD535" s="54"/>
    </row>
    <row r="536" spans="1:82" s="46" customFormat="1">
      <c r="A536" s="40"/>
      <c r="B536" s="42"/>
      <c r="C536" s="42"/>
      <c r="D536" s="41"/>
      <c r="E536" s="43"/>
      <c r="F536" s="41"/>
      <c r="G536" s="44"/>
      <c r="H536" s="45"/>
      <c r="I536" s="55"/>
      <c r="J536" s="55"/>
      <c r="K536" s="55"/>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c r="BB536" s="54"/>
      <c r="BC536" s="54"/>
      <c r="BD536" s="54"/>
      <c r="BE536" s="54"/>
      <c r="BF536" s="54"/>
      <c r="BG536" s="54"/>
      <c r="BH536" s="54"/>
      <c r="BI536" s="54"/>
      <c r="BJ536" s="54"/>
      <c r="BK536" s="54"/>
      <c r="BL536" s="54"/>
      <c r="BM536" s="54"/>
      <c r="BN536" s="54"/>
      <c r="BO536" s="54"/>
      <c r="BP536" s="54"/>
      <c r="BQ536" s="54"/>
      <c r="BR536" s="54"/>
      <c r="BS536" s="54"/>
      <c r="BT536" s="54"/>
      <c r="BU536" s="54"/>
      <c r="BV536" s="54"/>
      <c r="BW536" s="54"/>
      <c r="BX536" s="54"/>
      <c r="BY536" s="54"/>
      <c r="BZ536" s="54"/>
      <c r="CA536" s="54"/>
      <c r="CB536" s="54"/>
      <c r="CC536" s="54"/>
      <c r="CD536" s="54"/>
    </row>
    <row r="537" spans="1:82" s="46" customFormat="1">
      <c r="A537" s="40"/>
      <c r="B537" s="42"/>
      <c r="C537" s="42"/>
      <c r="D537" s="41"/>
      <c r="E537" s="43"/>
      <c r="F537" s="41"/>
      <c r="G537" s="44"/>
      <c r="H537" s="45"/>
      <c r="I537" s="55"/>
      <c r="J537" s="55"/>
      <c r="K537" s="55"/>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c r="BB537" s="54"/>
      <c r="BC537" s="54"/>
      <c r="BD537" s="54"/>
      <c r="BE537" s="54"/>
      <c r="BF537" s="54"/>
      <c r="BG537" s="54"/>
      <c r="BH537" s="54"/>
      <c r="BI537" s="54"/>
      <c r="BJ537" s="54"/>
      <c r="BK537" s="54"/>
      <c r="BL537" s="54"/>
      <c r="BM537" s="54"/>
      <c r="BN537" s="54"/>
      <c r="BO537" s="54"/>
      <c r="BP537" s="54"/>
      <c r="BQ537" s="54"/>
      <c r="BR537" s="54"/>
      <c r="BS537" s="54"/>
      <c r="BT537" s="54"/>
      <c r="BU537" s="54"/>
      <c r="BV537" s="54"/>
      <c r="BW537" s="54"/>
      <c r="BX537" s="54"/>
      <c r="BY537" s="54"/>
      <c r="BZ537" s="54"/>
      <c r="CA537" s="54"/>
      <c r="CB537" s="54"/>
      <c r="CC537" s="54"/>
      <c r="CD537" s="54"/>
    </row>
    <row r="538" spans="1:82" s="46" customFormat="1">
      <c r="A538" s="40"/>
      <c r="B538" s="42"/>
      <c r="C538" s="42"/>
      <c r="D538" s="41"/>
      <c r="E538" s="43"/>
      <c r="F538" s="41"/>
      <c r="G538" s="44"/>
      <c r="H538" s="45"/>
      <c r="I538" s="55"/>
      <c r="J538" s="55"/>
      <c r="K538" s="55"/>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c r="BB538" s="54"/>
      <c r="BC538" s="54"/>
      <c r="BD538" s="54"/>
      <c r="BE538" s="54"/>
      <c r="BF538" s="54"/>
      <c r="BG538" s="54"/>
      <c r="BH538" s="54"/>
      <c r="BI538" s="54"/>
      <c r="BJ538" s="54"/>
      <c r="BK538" s="54"/>
      <c r="BL538" s="54"/>
      <c r="BM538" s="54"/>
      <c r="BN538" s="54"/>
      <c r="BO538" s="54"/>
      <c r="BP538" s="54"/>
      <c r="BQ538" s="54"/>
      <c r="BR538" s="54"/>
      <c r="BS538" s="54"/>
      <c r="BT538" s="54"/>
      <c r="BU538" s="54"/>
      <c r="BV538" s="54"/>
      <c r="BW538" s="54"/>
      <c r="BX538" s="54"/>
      <c r="BY538" s="54"/>
      <c r="BZ538" s="54"/>
      <c r="CA538" s="54"/>
      <c r="CB538" s="54"/>
      <c r="CC538" s="54"/>
      <c r="CD538" s="54"/>
    </row>
    <row r="539" spans="1:82" s="46" customFormat="1">
      <c r="A539" s="40"/>
      <c r="B539" s="42"/>
      <c r="C539" s="42"/>
      <c r="D539" s="41"/>
      <c r="E539" s="43"/>
      <c r="F539" s="41"/>
      <c r="G539" s="44"/>
      <c r="H539" s="45"/>
      <c r="I539" s="55"/>
      <c r="J539" s="55"/>
      <c r="K539" s="55"/>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c r="BB539" s="54"/>
      <c r="BC539" s="54"/>
      <c r="BD539" s="54"/>
      <c r="BE539" s="54"/>
      <c r="BF539" s="54"/>
      <c r="BG539" s="54"/>
      <c r="BH539" s="54"/>
      <c r="BI539" s="54"/>
      <c r="BJ539" s="54"/>
      <c r="BK539" s="54"/>
      <c r="BL539" s="54"/>
      <c r="BM539" s="54"/>
      <c r="BN539" s="54"/>
      <c r="BO539" s="54"/>
      <c r="BP539" s="54"/>
      <c r="BQ539" s="54"/>
      <c r="BR539" s="54"/>
      <c r="BS539" s="54"/>
      <c r="BT539" s="54"/>
      <c r="BU539" s="54"/>
      <c r="BV539" s="54"/>
      <c r="BW539" s="54"/>
      <c r="BX539" s="54"/>
      <c r="BY539" s="54"/>
      <c r="BZ539" s="54"/>
      <c r="CA539" s="54"/>
      <c r="CB539" s="54"/>
      <c r="CC539" s="54"/>
      <c r="CD539" s="54"/>
    </row>
    <row r="540" spans="1:82" s="46" customFormat="1">
      <c r="A540" s="40"/>
      <c r="B540" s="42"/>
      <c r="C540" s="42"/>
      <c r="D540" s="41"/>
      <c r="E540" s="43"/>
      <c r="F540" s="41"/>
      <c r="G540" s="44"/>
      <c r="H540" s="45"/>
      <c r="I540" s="55"/>
      <c r="J540" s="55"/>
      <c r="K540" s="55"/>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c r="BB540" s="54"/>
      <c r="BC540" s="54"/>
      <c r="BD540" s="54"/>
      <c r="BE540" s="54"/>
      <c r="BF540" s="54"/>
      <c r="BG540" s="54"/>
      <c r="BH540" s="54"/>
      <c r="BI540" s="54"/>
      <c r="BJ540" s="54"/>
      <c r="BK540" s="54"/>
      <c r="BL540" s="54"/>
      <c r="BM540" s="54"/>
      <c r="BN540" s="54"/>
      <c r="BO540" s="54"/>
      <c r="BP540" s="54"/>
      <c r="BQ540" s="54"/>
      <c r="BR540" s="54"/>
      <c r="BS540" s="54"/>
      <c r="BT540" s="54"/>
      <c r="BU540" s="54"/>
      <c r="BV540" s="54"/>
      <c r="BW540" s="54"/>
      <c r="BX540" s="54"/>
      <c r="BY540" s="54"/>
      <c r="BZ540" s="54"/>
      <c r="CA540" s="54"/>
      <c r="CB540" s="54"/>
      <c r="CC540" s="54"/>
      <c r="CD540" s="54"/>
    </row>
    <row r="541" spans="1:82" s="46" customFormat="1">
      <c r="A541" s="40"/>
      <c r="B541" s="42"/>
      <c r="C541" s="42"/>
      <c r="D541" s="41"/>
      <c r="E541" s="43"/>
      <c r="F541" s="41"/>
      <c r="G541" s="44"/>
      <c r="H541" s="45"/>
      <c r="I541" s="55"/>
      <c r="J541" s="55"/>
      <c r="K541" s="55"/>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c r="BB541" s="54"/>
      <c r="BC541" s="54"/>
      <c r="BD541" s="54"/>
      <c r="BE541" s="54"/>
      <c r="BF541" s="54"/>
      <c r="BG541" s="54"/>
      <c r="BH541" s="54"/>
      <c r="BI541" s="54"/>
      <c r="BJ541" s="54"/>
      <c r="BK541" s="54"/>
      <c r="BL541" s="54"/>
      <c r="BM541" s="54"/>
      <c r="BN541" s="54"/>
      <c r="BO541" s="54"/>
      <c r="BP541" s="54"/>
      <c r="BQ541" s="54"/>
      <c r="BR541" s="54"/>
      <c r="BS541" s="54"/>
      <c r="BT541" s="54"/>
      <c r="BU541" s="54"/>
      <c r="BV541" s="54"/>
      <c r="BW541" s="54"/>
      <c r="BX541" s="54"/>
      <c r="BY541" s="54"/>
      <c r="BZ541" s="54"/>
      <c r="CA541" s="54"/>
      <c r="CB541" s="54"/>
      <c r="CC541" s="54"/>
      <c r="CD541" s="54"/>
    </row>
    <row r="542" spans="1:82" s="46" customFormat="1">
      <c r="A542" s="40"/>
      <c r="B542" s="42"/>
      <c r="C542" s="42"/>
      <c r="D542" s="41"/>
      <c r="E542" s="43"/>
      <c r="F542" s="41"/>
      <c r="G542" s="44"/>
      <c r="H542" s="45"/>
      <c r="I542" s="55"/>
      <c r="J542" s="55"/>
      <c r="K542" s="55"/>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c r="BB542" s="54"/>
      <c r="BC542" s="54"/>
      <c r="BD542" s="54"/>
      <c r="BE542" s="54"/>
      <c r="BF542" s="54"/>
      <c r="BG542" s="54"/>
      <c r="BH542" s="54"/>
      <c r="BI542" s="54"/>
      <c r="BJ542" s="54"/>
      <c r="BK542" s="54"/>
      <c r="BL542" s="54"/>
      <c r="BM542" s="54"/>
      <c r="BN542" s="54"/>
      <c r="BO542" s="54"/>
      <c r="BP542" s="54"/>
      <c r="BQ542" s="54"/>
      <c r="BR542" s="54"/>
      <c r="BS542" s="54"/>
      <c r="BT542" s="54"/>
      <c r="BU542" s="54"/>
      <c r="BV542" s="54"/>
      <c r="BW542" s="54"/>
      <c r="BX542" s="54"/>
      <c r="BY542" s="54"/>
      <c r="BZ542" s="54"/>
      <c r="CA542" s="54"/>
      <c r="CB542" s="54"/>
      <c r="CC542" s="54"/>
      <c r="CD542" s="54"/>
    </row>
    <row r="543" spans="1:82" s="46" customFormat="1">
      <c r="A543" s="40"/>
      <c r="B543" s="42"/>
      <c r="C543" s="42"/>
      <c r="D543" s="41"/>
      <c r="E543" s="43"/>
      <c r="F543" s="41"/>
      <c r="G543" s="44"/>
      <c r="H543" s="45"/>
      <c r="I543" s="55"/>
      <c r="J543" s="55"/>
      <c r="K543" s="55"/>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c r="BB543" s="54"/>
      <c r="BC543" s="54"/>
      <c r="BD543" s="54"/>
      <c r="BE543" s="54"/>
      <c r="BF543" s="54"/>
      <c r="BG543" s="54"/>
      <c r="BH543" s="54"/>
      <c r="BI543" s="54"/>
      <c r="BJ543" s="54"/>
      <c r="BK543" s="54"/>
      <c r="BL543" s="54"/>
      <c r="BM543" s="54"/>
      <c r="BN543" s="54"/>
      <c r="BO543" s="54"/>
      <c r="BP543" s="54"/>
      <c r="BQ543" s="54"/>
      <c r="BR543" s="54"/>
      <c r="BS543" s="54"/>
      <c r="BT543" s="54"/>
      <c r="BU543" s="54"/>
      <c r="BV543" s="54"/>
      <c r="BW543" s="54"/>
      <c r="BX543" s="54"/>
      <c r="BY543" s="54"/>
      <c r="BZ543" s="54"/>
      <c r="CA543" s="54"/>
      <c r="CB543" s="54"/>
      <c r="CC543" s="54"/>
      <c r="CD543" s="54"/>
    </row>
    <row r="544" spans="1:82" s="46" customFormat="1">
      <c r="A544" s="40"/>
      <c r="B544" s="42"/>
      <c r="C544" s="42"/>
      <c r="D544" s="41"/>
      <c r="E544" s="43"/>
      <c r="F544" s="41"/>
      <c r="G544" s="44"/>
      <c r="H544" s="45"/>
      <c r="I544" s="55"/>
      <c r="J544" s="55"/>
      <c r="K544" s="55"/>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c r="BB544" s="54"/>
      <c r="BC544" s="54"/>
      <c r="BD544" s="54"/>
      <c r="BE544" s="54"/>
      <c r="BF544" s="54"/>
      <c r="BG544" s="54"/>
      <c r="BH544" s="54"/>
      <c r="BI544" s="54"/>
      <c r="BJ544" s="54"/>
      <c r="BK544" s="54"/>
      <c r="BL544" s="54"/>
      <c r="BM544" s="54"/>
      <c r="BN544" s="54"/>
      <c r="BO544" s="54"/>
      <c r="BP544" s="54"/>
      <c r="BQ544" s="54"/>
      <c r="BR544" s="54"/>
      <c r="BS544" s="54"/>
      <c r="BT544" s="54"/>
      <c r="BU544" s="54"/>
      <c r="BV544" s="54"/>
      <c r="BW544" s="54"/>
      <c r="BX544" s="54"/>
      <c r="BY544" s="54"/>
      <c r="BZ544" s="54"/>
      <c r="CA544" s="54"/>
      <c r="CB544" s="54"/>
      <c r="CC544" s="54"/>
      <c r="CD544" s="54"/>
    </row>
  </sheetData>
  <mergeCells count="12">
    <mergeCell ref="A1:XFD2"/>
    <mergeCell ref="I5:K5"/>
    <mergeCell ref="A3:XFD4"/>
    <mergeCell ref="A5:A6"/>
    <mergeCell ref="B5:B6"/>
    <mergeCell ref="C5:C6"/>
    <mergeCell ref="D5:D6"/>
    <mergeCell ref="E5:E6"/>
    <mergeCell ref="F5:F6"/>
    <mergeCell ref="G5:G6"/>
    <mergeCell ref="H5:H6"/>
    <mergeCell ref="M5:M6"/>
  </mergeCells>
  <conditionalFormatting sqref="F7:F8">
    <cfRule type="cellIs" dxfId="1" priority="8" operator="lessThanOrEqual">
      <formula>#REF!</formula>
    </cfRule>
  </conditionalFormatting>
  <conditionalFormatting sqref="F9:F43">
    <cfRule type="cellIs" dxfId="0" priority="4" operator="lessThanOrEqual">
      <formula>#REF!</formula>
    </cfRule>
  </conditionalFormatting>
  <pageMargins left="0.70866141732283472" right="0.70866141732283472" top="0.74803149606299213" bottom="0.74803149606299213" header="0.31496062992125984" footer="0.31496062992125984"/>
  <pageSetup paperSize="8"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wynik dla projektu</vt:lpstr>
      <vt:lpstr>PL07</vt:lpstr>
      <vt:lpstr>Arkusz1</vt:lpstr>
      <vt:lpstr>'PL07'!Obszar_wydruku</vt:lpstr>
      <vt:lpstr>'PL07'!Tytuły_wydruku</vt:lpstr>
    </vt:vector>
  </TitlesOfParts>
  <Company>Ministerstwo Zdrowia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m.pakulski</dc:creator>
  <cp:lastModifiedBy>Banachowicz Tomasz</cp:lastModifiedBy>
  <cp:lastPrinted>2018-07-06T10:21:36Z</cp:lastPrinted>
  <dcterms:created xsi:type="dcterms:W3CDTF">2013-03-22T13:06:28Z</dcterms:created>
  <dcterms:modified xsi:type="dcterms:W3CDTF">2018-07-06T10:26:57Z</dcterms:modified>
</cp:coreProperties>
</file>